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Sheet1!$A$3:$IR$192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<sst xmlns="http://schemas.openxmlformats.org/spreadsheetml/2006/main" count="1679" uniqueCount="250">
  <si>
    <t>浙江工商大学学生干部考核汇总表（学院班团组织用）</t>
  </si>
  <si>
    <t>主管单位：泰隆金融学院团委</t>
  </si>
  <si>
    <t>指导老师：</t>
  </si>
  <si>
    <t>备注：表格请勿调整格式，有下拉菜单选项、计算公式</t>
  </si>
  <si>
    <t>组织名称</t>
  </si>
  <si>
    <t>序号</t>
  </si>
  <si>
    <t>姓名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</si>
  <si>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</si>
  <si>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</si>
  <si>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</si>
  <si>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</si>
  <si>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</si>
  <si>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</si>
  <si>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</si>
  <si>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</si>
  <si>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</si>
  <si>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</si>
  <si>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</si>
  <si>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泰隆金融学院学生会</t>
  </si>
  <si>
    <t>姚思忱</t>
  </si>
  <si>
    <t>中共党员</t>
  </si>
  <si>
    <t>普惠金融2102班</t>
  </si>
  <si>
    <t>泰隆金融学院</t>
  </si>
  <si>
    <t>执行主席</t>
  </si>
  <si>
    <t>一类</t>
  </si>
  <si>
    <t>优秀</t>
  </si>
  <si>
    <t>2024上</t>
  </si>
  <si>
    <t>陈鸿帆</t>
  </si>
  <si>
    <t>主席团成员</t>
  </si>
  <si>
    <t>郑心羽</t>
  </si>
  <si>
    <t>普惠金融2101班</t>
  </si>
  <si>
    <t>叶姝娴</t>
  </si>
  <si>
    <t>共青团员</t>
  </si>
  <si>
    <t>普惠金融2202班</t>
  </si>
  <si>
    <t>外联秘书部负责人</t>
  </si>
  <si>
    <t>二类</t>
  </si>
  <si>
    <t>章睿</t>
  </si>
  <si>
    <t>普惠金融2301班</t>
  </si>
  <si>
    <t>外联秘书部工作人员</t>
  </si>
  <si>
    <t>四类</t>
  </si>
  <si>
    <t>称职</t>
  </si>
  <si>
    <t>王昱翔</t>
  </si>
  <si>
    <t>普惠金融2302班</t>
  </si>
  <si>
    <t>祝瑞雪</t>
  </si>
  <si>
    <t>普惠金融2303班</t>
  </si>
  <si>
    <t>孟庆雨</t>
  </si>
  <si>
    <t>普惠金融2203班</t>
  </si>
  <si>
    <t>新媒体编辑部负责人</t>
  </si>
  <si>
    <t>毛淑倩</t>
  </si>
  <si>
    <t>三类</t>
  </si>
  <si>
    <t>庄逸涵</t>
  </si>
  <si>
    <t>普惠金融2201班</t>
  </si>
  <si>
    <t>王天宇</t>
  </si>
  <si>
    <t>新媒体编辑部工作人员</t>
  </si>
  <si>
    <t>匡晟杰</t>
  </si>
  <si>
    <t>李粤黔</t>
  </si>
  <si>
    <t>周靓娜</t>
  </si>
  <si>
    <t>学术部负责人</t>
  </si>
  <si>
    <t>陆子艺</t>
  </si>
  <si>
    <t>王嘉程</t>
  </si>
  <si>
    <t>学术部工作人员</t>
  </si>
  <si>
    <t>黄伊可</t>
  </si>
  <si>
    <t>黄佳玲</t>
  </si>
  <si>
    <t>生活权益部负责人</t>
  </si>
  <si>
    <t>解夏淇</t>
  </si>
  <si>
    <t>陈嘉禾</t>
  </si>
  <si>
    <t>生活权益部工作人员</t>
  </si>
  <si>
    <t>楼雨烁</t>
  </si>
  <si>
    <t>骆千懿</t>
  </si>
  <si>
    <t>文艺部负责人</t>
  </si>
  <si>
    <t>王艺瑾</t>
  </si>
  <si>
    <t>中共预备党员</t>
  </si>
  <si>
    <t>陈安琪</t>
  </si>
  <si>
    <t>文艺部工作人员</t>
  </si>
  <si>
    <t>冯煜智</t>
  </si>
  <si>
    <t>沈宇杰</t>
  </si>
  <si>
    <t>体育部负责人</t>
  </si>
  <si>
    <t>焦宇轩</t>
  </si>
  <si>
    <t>许子康</t>
  </si>
  <si>
    <t>体育部工作人员</t>
  </si>
  <si>
    <t>詹馨怡</t>
  </si>
  <si>
    <t>熊翩翩</t>
  </si>
  <si>
    <t>2024下</t>
  </si>
  <si>
    <t>宗珩昱</t>
  </si>
  <si>
    <t>姚冠</t>
  </si>
  <si>
    <t>普惠金融2403班</t>
  </si>
  <si>
    <t>陈耀宇</t>
  </si>
  <si>
    <t>普惠金融2401班</t>
  </si>
  <si>
    <t>郑锦昊</t>
  </si>
  <si>
    <t>胡冰</t>
  </si>
  <si>
    <t>吴骁翰</t>
  </si>
  <si>
    <t>普惠金融2402班</t>
  </si>
  <si>
    <t>徐含玉</t>
  </si>
  <si>
    <t>俞坤</t>
  </si>
  <si>
    <t>王方一</t>
  </si>
  <si>
    <t>陈颢文</t>
  </si>
  <si>
    <t>季子煜</t>
  </si>
  <si>
    <t>宋馨语</t>
  </si>
  <si>
    <t>李艳阳</t>
  </si>
  <si>
    <t>郑子易</t>
  </si>
  <si>
    <t>郑瑶</t>
  </si>
  <si>
    <t>余嘉乐</t>
  </si>
  <si>
    <t>吕飞扬</t>
  </si>
  <si>
    <t>俞潞</t>
  </si>
  <si>
    <t>周彦妤</t>
  </si>
  <si>
    <t>马恩博</t>
  </si>
  <si>
    <t>王致远</t>
  </si>
  <si>
    <t>王景怡</t>
  </si>
  <si>
    <t>李振雄</t>
  </si>
  <si>
    <t>泰隆金融学院团委</t>
  </si>
  <si>
    <t>施帅宇</t>
  </si>
  <si>
    <t>副书记</t>
  </si>
  <si>
    <t>钱春婷</t>
  </si>
  <si>
    <t>杜思菁</t>
  </si>
  <si>
    <t>社会工作专硕2201</t>
  </si>
  <si>
    <t>徐丽晴</t>
  </si>
  <si>
    <t>宣传中心负责人</t>
  </si>
  <si>
    <t>陈馨悦</t>
  </si>
  <si>
    <t>群众</t>
  </si>
  <si>
    <t>冯婧怡</t>
  </si>
  <si>
    <t>科创中心负责人</t>
  </si>
  <si>
    <t>厉宇焕</t>
  </si>
  <si>
    <t>金峻锋</t>
  </si>
  <si>
    <t>实践中心负责人</t>
  </si>
  <si>
    <t>陈玉婷</t>
  </si>
  <si>
    <t>孔子宁</t>
  </si>
  <si>
    <t>组织中心负责人</t>
  </si>
  <si>
    <t>傅越威</t>
  </si>
  <si>
    <t>林诗怡</t>
  </si>
  <si>
    <t>金融专硕2401班</t>
  </si>
  <si>
    <t>金融学院</t>
  </si>
  <si>
    <t>孙子力</t>
  </si>
  <si>
    <t>付雨浠</t>
  </si>
  <si>
    <t>温欣</t>
  </si>
  <si>
    <t>章益萌</t>
  </si>
  <si>
    <t>王梓欣</t>
  </si>
  <si>
    <t>张静怡</t>
  </si>
  <si>
    <t>王文辉</t>
  </si>
  <si>
    <t>李玮琪</t>
  </si>
  <si>
    <t>泰隆金融学院青年志愿者服务队</t>
  </si>
  <si>
    <t>邵楠茜</t>
  </si>
  <si>
    <t>组织负责人</t>
  </si>
  <si>
    <t>庹华艺</t>
  </si>
  <si>
    <t>普惠金融2103班</t>
  </si>
  <si>
    <t>刘婧</t>
  </si>
  <si>
    <t>部门负责人</t>
  </si>
  <si>
    <t>何佳瑶</t>
  </si>
  <si>
    <t>钟逸婷</t>
  </si>
  <si>
    <t>钱慧慧</t>
  </si>
  <si>
    <t>张希璐</t>
  </si>
  <si>
    <t>张哲豪</t>
  </si>
  <si>
    <t>陶泽龙</t>
  </si>
  <si>
    <t>俞泽涛</t>
  </si>
  <si>
    <t>钱绯宇</t>
  </si>
  <si>
    <t>王天成</t>
  </si>
  <si>
    <t>倪佳怡</t>
  </si>
  <si>
    <t>高俊豪</t>
  </si>
  <si>
    <t>普惠金融2101团支部</t>
  </si>
  <si>
    <t>班长</t>
  </si>
  <si>
    <t>郑子翔</t>
  </si>
  <si>
    <t>团支书</t>
  </si>
  <si>
    <t>张旭光</t>
  </si>
  <si>
    <t>学习委员</t>
  </si>
  <si>
    <t>廖天颖</t>
  </si>
  <si>
    <t>副班长兼科技委员</t>
  </si>
  <si>
    <t>组宣委员</t>
  </si>
  <si>
    <t>龚楚雄</t>
  </si>
  <si>
    <t>文体委员</t>
  </si>
  <si>
    <t>陈丽婷</t>
  </si>
  <si>
    <t>生心委员</t>
  </si>
  <si>
    <t>普惠金融2102团支部</t>
  </si>
  <si>
    <t>邱亚茜</t>
  </si>
  <si>
    <t>陈伊蕾</t>
  </si>
  <si>
    <t>葛佩莹</t>
  </si>
  <si>
    <t>李丁玄</t>
  </si>
  <si>
    <t>刘颖</t>
  </si>
  <si>
    <t>任永沃</t>
  </si>
  <si>
    <t>生活心理委员</t>
  </si>
  <si>
    <t>叶叶</t>
  </si>
  <si>
    <t>普惠金融2103团支部</t>
  </si>
  <si>
    <t>丁奕丹</t>
  </si>
  <si>
    <t>张芷琼</t>
  </si>
  <si>
    <t>袁如植</t>
  </si>
  <si>
    <t>樊冰冰</t>
  </si>
  <si>
    <t>陈竹萱</t>
  </si>
  <si>
    <t>石帅阳</t>
  </si>
  <si>
    <t>余樟乐</t>
  </si>
  <si>
    <t>李嘉琛</t>
  </si>
  <si>
    <t>普惠金融2201团支部</t>
  </si>
  <si>
    <t>洪紫开</t>
  </si>
  <si>
    <t>应佳曈</t>
  </si>
  <si>
    <t>王烁童</t>
  </si>
  <si>
    <t>季皓铭</t>
  </si>
  <si>
    <t xml:space="preserve"> 学习委员</t>
  </si>
  <si>
    <t>吴晨航</t>
  </si>
  <si>
    <t>心理委员</t>
  </si>
  <si>
    <t>普惠金融2202团支部</t>
  </si>
  <si>
    <t>沈佳</t>
  </si>
  <si>
    <t>倪张诗雨</t>
  </si>
  <si>
    <t>王嘉仪</t>
  </si>
  <si>
    <t>生活委员</t>
  </si>
  <si>
    <t>包梓聪</t>
  </si>
  <si>
    <t xml:space="preserve"> 组宣委员</t>
  </si>
  <si>
    <t>章途坤</t>
  </si>
  <si>
    <t>普惠金融2203团支部</t>
  </si>
  <si>
    <t>周航</t>
  </si>
  <si>
    <t>费怡婷</t>
  </si>
  <si>
    <t>何语涵</t>
  </si>
  <si>
    <t>邵楚安</t>
  </si>
  <si>
    <t>陈诚</t>
  </si>
  <si>
    <t>普惠金融2301团支部</t>
  </si>
  <si>
    <t>许芷毓</t>
  </si>
  <si>
    <t>姚佳旎</t>
  </si>
  <si>
    <t>周栀怡</t>
  </si>
  <si>
    <t>普惠金融2302团支部</t>
  </si>
  <si>
    <t>楼羽璇</t>
  </si>
  <si>
    <t>方昱翔</t>
  </si>
  <si>
    <t>卢妍羽</t>
  </si>
  <si>
    <t>钱真阳</t>
  </si>
  <si>
    <t>普惠金融2303团支部</t>
  </si>
  <si>
    <t>丁凡倚</t>
  </si>
  <si>
    <t>琚文杰</t>
  </si>
  <si>
    <t xml:space="preserve">孙焓湘	</t>
  </si>
  <si>
    <t>邱若涵</t>
  </si>
  <si>
    <t>周康琪</t>
  </si>
  <si>
    <t>普惠金融2401团支部</t>
  </si>
  <si>
    <t>丁宁</t>
  </si>
  <si>
    <t>李佳佳</t>
  </si>
  <si>
    <t>汪逸婷</t>
  </si>
  <si>
    <t>潘俊豪</t>
  </si>
  <si>
    <t>林雅琦</t>
  </si>
  <si>
    <t>李旻锴</t>
  </si>
  <si>
    <t>普惠金融2402团支部</t>
  </si>
  <si>
    <t>蓝悦文</t>
  </si>
  <si>
    <t>沈乐阳</t>
  </si>
  <si>
    <t>严誉嘉</t>
  </si>
  <si>
    <t>樊盈</t>
  </si>
  <si>
    <t>宣传委员</t>
  </si>
  <si>
    <t>吴隽彤</t>
  </si>
  <si>
    <t>普惠金融2403团支部</t>
  </si>
  <si>
    <t>华楚心</t>
  </si>
  <si>
    <t>李垚勋</t>
  </si>
  <si>
    <t>林舒瑶</t>
  </si>
  <si>
    <t>陈炳兴</t>
  </si>
  <si>
    <t>夏琳</t>
  </si>
  <si>
    <t xml:space="preserve"> 宣传委员</t>
  </si>
  <si>
    <t>范昊泽</t>
  </si>
  <si>
    <t>吴奕然</t>
  </si>
  <si>
    <t>任期（年）</t>
  </si>
  <si>
    <t>不称职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</si>
</sst>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8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6" fillId="0" borderId="1" xfId="2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2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195"/>
  <sheetViews>
    <sheetView tabSelected="1" zoomScale="50" zoomScaleNormal="50" workbookViewId="0">
      <pane ySplit="3" topLeftCell="A4" activePane="bottomLeft" state="frozen"/>
      <selection/>
      <selection pane="bottomLeft" activeCell="D3" sqref="D$1:D$1048576"/>
    </sheetView>
  </sheetViews>
  <sheetFormatPr defaultColWidth="9" defaultRowHeight="15"/>
  <cols>
    <col min="1" max="1" width="31.8333333333333" style="6" customWidth="1"/>
    <col min="2" max="2" width="6.5" style="6" customWidth="1"/>
    <col min="3" max="3" width="11.1666666666667" style="6" customWidth="1"/>
    <col min="4" max="4" width="13.1666666666667" style="6" customWidth="1"/>
    <col min="5" max="5" width="23.6666666666667" style="6" customWidth="1"/>
    <col min="6" max="6" width="17.5" style="6" customWidth="1"/>
    <col min="7" max="7" width="21" style="6" customWidth="1"/>
    <col min="8" max="9" width="10.1666666666667" style="6" customWidth="1"/>
    <col min="10" max="10" width="14" style="6" customWidth="1"/>
    <col min="11" max="11" width="9.83333333333333" style="6" customWidth="1"/>
    <col min="12" max="12" width="11.8333333333333" style="6" customWidth="1"/>
    <col min="13" max="13" width="9.33333333333333" style="6" customWidth="1"/>
    <col min="14" max="14" width="20.5" style="6" customWidth="1"/>
    <col min="15" max="252" width="9" style="6"/>
  </cols>
  <sheetData>
    <row r="1" ht="37" customHeight="1" spans="1:25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</row>
    <row r="2" s="2" customFormat="1" ht="27" customHeight="1" spans="1:14">
      <c r="A2" s="8" t="s">
        <v>1</v>
      </c>
      <c r="B2" s="8"/>
      <c r="C2" s="8"/>
      <c r="D2" s="8"/>
      <c r="E2" s="9" t="s">
        <v>2</v>
      </c>
      <c r="F2" s="8"/>
      <c r="G2" s="8"/>
      <c r="H2" s="8"/>
      <c r="I2" s="8"/>
      <c r="J2" s="20" t="s">
        <v>3</v>
      </c>
      <c r="K2" s="20"/>
      <c r="L2" s="20"/>
      <c r="M2" s="20"/>
      <c r="N2" s="20"/>
    </row>
    <row r="3" s="2" customFormat="1" ht="31" customHeight="1" spans="1:14">
      <c r="A3" s="10" t="s">
        <v>4</v>
      </c>
      <c r="B3" s="11" t="s">
        <v>5</v>
      </c>
      <c r="C3" s="11" t="s">
        <v>6</v>
      </c>
      <c r="D3" s="12" t="s">
        <v>7</v>
      </c>
      <c r="E3" s="11" t="s">
        <v>8</v>
      </c>
      <c r="F3" s="11" t="s">
        <v>9</v>
      </c>
      <c r="G3" s="11" t="s">
        <v>10</v>
      </c>
      <c r="H3" s="12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0" t="s">
        <v>17</v>
      </c>
    </row>
    <row r="4" s="3" customFormat="1" ht="30" customHeight="1" spans="1:14">
      <c r="A4" s="13" t="s">
        <v>18</v>
      </c>
      <c r="B4" s="14">
        <v>1</v>
      </c>
      <c r="C4" s="14" t="s">
        <v>19</v>
      </c>
      <c r="D4" s="14" t="s">
        <v>20</v>
      </c>
      <c r="E4" s="14" t="s">
        <v>21</v>
      </c>
      <c r="F4" s="15" t="s">
        <v>22</v>
      </c>
      <c r="G4" s="15" t="s">
        <v>23</v>
      </c>
      <c r="H4" s="15" t="s">
        <v>24</v>
      </c>
      <c r="I4" s="15">
        <f>IF(H4="一类",18,IF(H4="二类",15,IF(H4="三类",12,9)))</f>
        <v>18</v>
      </c>
      <c r="J4" s="15">
        <v>0.5</v>
      </c>
      <c r="K4" s="13" t="s">
        <v>25</v>
      </c>
      <c r="L4" s="13">
        <f>IF(K4="优秀",8,2)</f>
        <v>8</v>
      </c>
      <c r="M4" s="15">
        <f>(I4+L4)/2</f>
        <v>13</v>
      </c>
      <c r="N4" s="15" t="s">
        <v>26</v>
      </c>
    </row>
    <row r="5" s="3" customFormat="1" ht="30" customHeight="1" spans="1:14">
      <c r="A5" s="13" t="s">
        <v>18</v>
      </c>
      <c r="B5" s="14">
        <v>2</v>
      </c>
      <c r="C5" s="14" t="s">
        <v>27</v>
      </c>
      <c r="D5" s="14" t="s">
        <v>20</v>
      </c>
      <c r="E5" s="14" t="s">
        <v>21</v>
      </c>
      <c r="F5" s="15" t="s">
        <v>22</v>
      </c>
      <c r="G5" s="15" t="s">
        <v>28</v>
      </c>
      <c r="H5" s="15" t="s">
        <v>24</v>
      </c>
      <c r="I5" s="15">
        <f t="shared" ref="I5:I33" si="0">IF(H5="一类",18,IF(H5="二类",15,IF(H5="三类",12,9)))</f>
        <v>18</v>
      </c>
      <c r="J5" s="15">
        <v>0.5</v>
      </c>
      <c r="K5" s="13" t="s">
        <v>25</v>
      </c>
      <c r="L5" s="13">
        <f t="shared" ref="L5:L33" si="1">IF(K5="优秀",8,2)</f>
        <v>8</v>
      </c>
      <c r="M5" s="15">
        <f>(I5+L5)/2</f>
        <v>13</v>
      </c>
      <c r="N5" s="15" t="s">
        <v>26</v>
      </c>
    </row>
    <row r="6" s="3" customFormat="1" ht="30" customHeight="1" spans="1:14">
      <c r="A6" s="13" t="s">
        <v>18</v>
      </c>
      <c r="B6" s="14">
        <v>3</v>
      </c>
      <c r="C6" s="14" t="s">
        <v>29</v>
      </c>
      <c r="D6" s="14" t="s">
        <v>20</v>
      </c>
      <c r="E6" s="16" t="s">
        <v>30</v>
      </c>
      <c r="F6" s="15" t="s">
        <v>22</v>
      </c>
      <c r="G6" s="15" t="s">
        <v>28</v>
      </c>
      <c r="H6" s="15" t="s">
        <v>24</v>
      </c>
      <c r="I6" s="15">
        <f t="shared" si="0"/>
        <v>18</v>
      </c>
      <c r="J6" s="15">
        <v>0.5</v>
      </c>
      <c r="K6" s="13" t="s">
        <v>25</v>
      </c>
      <c r="L6" s="13">
        <f t="shared" si="1"/>
        <v>8</v>
      </c>
      <c r="M6" s="15">
        <f t="shared" ref="M6:M33" si="2">(I6+L6)/2</f>
        <v>13</v>
      </c>
      <c r="N6" s="15" t="s">
        <v>26</v>
      </c>
    </row>
    <row r="7" s="3" customFormat="1" ht="30" customHeight="1" spans="1:14">
      <c r="A7" s="13" t="s">
        <v>18</v>
      </c>
      <c r="B7" s="14">
        <v>4</v>
      </c>
      <c r="C7" s="14" t="s">
        <v>31</v>
      </c>
      <c r="D7" s="14" t="s">
        <v>32</v>
      </c>
      <c r="E7" s="14" t="s">
        <v>33</v>
      </c>
      <c r="F7" s="15" t="s">
        <v>22</v>
      </c>
      <c r="G7" s="15" t="s">
        <v>34</v>
      </c>
      <c r="H7" s="15" t="s">
        <v>35</v>
      </c>
      <c r="I7" s="15">
        <f t="shared" si="0"/>
        <v>15</v>
      </c>
      <c r="J7" s="15">
        <v>0.5</v>
      </c>
      <c r="K7" s="13" t="s">
        <v>25</v>
      </c>
      <c r="L7" s="13">
        <f t="shared" si="1"/>
        <v>8</v>
      </c>
      <c r="M7" s="15">
        <f t="shared" si="2"/>
        <v>11.5</v>
      </c>
      <c r="N7" s="15" t="s">
        <v>26</v>
      </c>
    </row>
    <row r="8" s="3" customFormat="1" ht="30" customHeight="1" spans="1:14">
      <c r="A8" s="13" t="s">
        <v>18</v>
      </c>
      <c r="B8" s="14">
        <v>5</v>
      </c>
      <c r="C8" s="14" t="s">
        <v>36</v>
      </c>
      <c r="D8" s="17" t="s">
        <v>32</v>
      </c>
      <c r="E8" s="14" t="s">
        <v>37</v>
      </c>
      <c r="F8" s="15" t="s">
        <v>22</v>
      </c>
      <c r="G8" s="15" t="s">
        <v>38</v>
      </c>
      <c r="H8" s="15" t="s">
        <v>39</v>
      </c>
      <c r="I8" s="15">
        <f t="shared" si="0"/>
        <v>9</v>
      </c>
      <c r="J8" s="15">
        <v>0.5</v>
      </c>
      <c r="K8" s="13" t="s">
        <v>40</v>
      </c>
      <c r="L8" s="13">
        <f t="shared" si="1"/>
        <v>2</v>
      </c>
      <c r="M8" s="15">
        <f t="shared" si="2"/>
        <v>5.5</v>
      </c>
      <c r="N8" s="15" t="s">
        <v>26</v>
      </c>
    </row>
    <row r="9" s="3" customFormat="1" ht="30" customHeight="1" spans="1:14">
      <c r="A9" s="13" t="s">
        <v>18</v>
      </c>
      <c r="B9" s="14">
        <v>6</v>
      </c>
      <c r="C9" s="14" t="s">
        <v>41</v>
      </c>
      <c r="D9" s="17" t="s">
        <v>32</v>
      </c>
      <c r="E9" s="14" t="s">
        <v>42</v>
      </c>
      <c r="F9" s="15" t="s">
        <v>22</v>
      </c>
      <c r="G9" s="15" t="s">
        <v>38</v>
      </c>
      <c r="H9" s="15" t="s">
        <v>39</v>
      </c>
      <c r="I9" s="15">
        <f t="shared" si="0"/>
        <v>9</v>
      </c>
      <c r="J9" s="15">
        <v>0.5</v>
      </c>
      <c r="K9" s="13" t="s">
        <v>40</v>
      </c>
      <c r="L9" s="13">
        <f t="shared" si="1"/>
        <v>2</v>
      </c>
      <c r="M9" s="15">
        <f t="shared" si="2"/>
        <v>5.5</v>
      </c>
      <c r="N9" s="15" t="s">
        <v>26</v>
      </c>
    </row>
    <row r="10" s="3" customFormat="1" ht="30" customHeight="1" spans="1:14">
      <c r="A10" s="13" t="s">
        <v>18</v>
      </c>
      <c r="B10" s="14">
        <v>7</v>
      </c>
      <c r="C10" s="14" t="s">
        <v>43</v>
      </c>
      <c r="D10" s="17" t="s">
        <v>32</v>
      </c>
      <c r="E10" s="14" t="s">
        <v>44</v>
      </c>
      <c r="F10" s="15" t="s">
        <v>22</v>
      </c>
      <c r="G10" s="15" t="s">
        <v>38</v>
      </c>
      <c r="H10" s="15" t="s">
        <v>39</v>
      </c>
      <c r="I10" s="15">
        <f t="shared" si="0"/>
        <v>9</v>
      </c>
      <c r="J10" s="15">
        <v>0.5</v>
      </c>
      <c r="K10" s="13" t="s">
        <v>40</v>
      </c>
      <c r="L10" s="13">
        <f t="shared" si="1"/>
        <v>2</v>
      </c>
      <c r="M10" s="15">
        <f t="shared" si="2"/>
        <v>5.5</v>
      </c>
      <c r="N10" s="15" t="s">
        <v>26</v>
      </c>
    </row>
    <row r="11" s="3" customFormat="1" ht="30" customHeight="1" spans="1:14">
      <c r="A11" s="13" t="s">
        <v>18</v>
      </c>
      <c r="B11" s="14">
        <v>8</v>
      </c>
      <c r="C11" s="14" t="s">
        <v>45</v>
      </c>
      <c r="D11" s="17" t="s">
        <v>32</v>
      </c>
      <c r="E11" s="14" t="s">
        <v>46</v>
      </c>
      <c r="F11" s="15" t="s">
        <v>22</v>
      </c>
      <c r="G11" s="15" t="s">
        <v>47</v>
      </c>
      <c r="H11" s="15" t="s">
        <v>35</v>
      </c>
      <c r="I11" s="15">
        <f t="shared" si="0"/>
        <v>15</v>
      </c>
      <c r="J11" s="15">
        <v>0.5</v>
      </c>
      <c r="K11" s="13" t="s">
        <v>25</v>
      </c>
      <c r="L11" s="13">
        <f t="shared" si="1"/>
        <v>8</v>
      </c>
      <c r="M11" s="15">
        <f t="shared" si="2"/>
        <v>11.5</v>
      </c>
      <c r="N11" s="15" t="s">
        <v>26</v>
      </c>
    </row>
    <row r="12" s="3" customFormat="1" ht="30" customHeight="1" spans="1:14">
      <c r="A12" s="13" t="s">
        <v>18</v>
      </c>
      <c r="B12" s="14">
        <v>9</v>
      </c>
      <c r="C12" s="14" t="s">
        <v>48</v>
      </c>
      <c r="D12" s="14" t="s">
        <v>32</v>
      </c>
      <c r="E12" s="18" t="s">
        <v>33</v>
      </c>
      <c r="F12" s="15" t="s">
        <v>22</v>
      </c>
      <c r="G12" s="15" t="s">
        <v>47</v>
      </c>
      <c r="H12" s="15" t="s">
        <v>49</v>
      </c>
      <c r="I12" s="15">
        <f t="shared" si="0"/>
        <v>12</v>
      </c>
      <c r="J12" s="15">
        <v>0.5</v>
      </c>
      <c r="K12" s="13" t="s">
        <v>25</v>
      </c>
      <c r="L12" s="13">
        <f t="shared" si="1"/>
        <v>8</v>
      </c>
      <c r="M12" s="15">
        <f t="shared" si="2"/>
        <v>10</v>
      </c>
      <c r="N12" s="15" t="s">
        <v>26</v>
      </c>
    </row>
    <row r="13" s="3" customFormat="1" ht="30" customHeight="1" spans="1:14">
      <c r="A13" s="13" t="s">
        <v>18</v>
      </c>
      <c r="B13" s="14">
        <v>10</v>
      </c>
      <c r="C13" s="14" t="s">
        <v>50</v>
      </c>
      <c r="D13" s="14" t="s">
        <v>32</v>
      </c>
      <c r="E13" s="14" t="s">
        <v>51</v>
      </c>
      <c r="F13" s="15" t="s">
        <v>22</v>
      </c>
      <c r="G13" s="15" t="s">
        <v>47</v>
      </c>
      <c r="H13" s="15" t="s">
        <v>49</v>
      </c>
      <c r="I13" s="15">
        <f t="shared" si="0"/>
        <v>12</v>
      </c>
      <c r="J13" s="15">
        <v>0.5</v>
      </c>
      <c r="K13" s="13" t="s">
        <v>25</v>
      </c>
      <c r="L13" s="13">
        <f t="shared" si="1"/>
        <v>8</v>
      </c>
      <c r="M13" s="15">
        <f t="shared" si="2"/>
        <v>10</v>
      </c>
      <c r="N13" s="15" t="s">
        <v>26</v>
      </c>
    </row>
    <row r="14" s="3" customFormat="1" ht="30" customHeight="1" spans="1:14">
      <c r="A14" s="13" t="s">
        <v>18</v>
      </c>
      <c r="B14" s="14">
        <v>11</v>
      </c>
      <c r="C14" s="14" t="s">
        <v>52</v>
      </c>
      <c r="D14" s="14" t="s">
        <v>32</v>
      </c>
      <c r="E14" s="14" t="s">
        <v>37</v>
      </c>
      <c r="F14" s="15" t="s">
        <v>22</v>
      </c>
      <c r="G14" s="15" t="s">
        <v>53</v>
      </c>
      <c r="H14" s="15" t="s">
        <v>39</v>
      </c>
      <c r="I14" s="15">
        <f t="shared" si="0"/>
        <v>9</v>
      </c>
      <c r="J14" s="15">
        <v>0.5</v>
      </c>
      <c r="K14" s="13" t="s">
        <v>40</v>
      </c>
      <c r="L14" s="13">
        <f t="shared" si="1"/>
        <v>2</v>
      </c>
      <c r="M14" s="15">
        <f t="shared" si="2"/>
        <v>5.5</v>
      </c>
      <c r="N14" s="15" t="s">
        <v>26</v>
      </c>
    </row>
    <row r="15" s="4" customFormat="1" ht="30" customHeight="1" spans="1:14">
      <c r="A15" s="13" t="s">
        <v>18</v>
      </c>
      <c r="B15" s="14">
        <v>12</v>
      </c>
      <c r="C15" s="14" t="s">
        <v>54</v>
      </c>
      <c r="D15" s="14" t="s">
        <v>32</v>
      </c>
      <c r="E15" s="14" t="s">
        <v>37</v>
      </c>
      <c r="F15" s="15" t="s">
        <v>22</v>
      </c>
      <c r="G15" s="15" t="s">
        <v>53</v>
      </c>
      <c r="H15" s="15" t="s">
        <v>39</v>
      </c>
      <c r="I15" s="15">
        <f t="shared" si="0"/>
        <v>9</v>
      </c>
      <c r="J15" s="15">
        <v>0.5</v>
      </c>
      <c r="K15" s="13" t="s">
        <v>40</v>
      </c>
      <c r="L15" s="13">
        <f t="shared" si="1"/>
        <v>2</v>
      </c>
      <c r="M15" s="15">
        <f t="shared" si="2"/>
        <v>5.5</v>
      </c>
      <c r="N15" s="15" t="s">
        <v>26</v>
      </c>
    </row>
    <row r="16" s="4" customFormat="1" ht="30" customHeight="1" spans="1:14">
      <c r="A16" s="13" t="s">
        <v>18</v>
      </c>
      <c r="B16" s="14">
        <v>13</v>
      </c>
      <c r="C16" s="14" t="s">
        <v>55</v>
      </c>
      <c r="D16" s="14" t="s">
        <v>32</v>
      </c>
      <c r="E16" s="14" t="s">
        <v>42</v>
      </c>
      <c r="F16" s="15" t="s">
        <v>22</v>
      </c>
      <c r="G16" s="15" t="s">
        <v>53</v>
      </c>
      <c r="H16" s="15" t="s">
        <v>39</v>
      </c>
      <c r="I16" s="15">
        <f t="shared" si="0"/>
        <v>9</v>
      </c>
      <c r="J16" s="15">
        <v>0.5</v>
      </c>
      <c r="K16" s="13" t="s">
        <v>40</v>
      </c>
      <c r="L16" s="13">
        <f t="shared" si="1"/>
        <v>2</v>
      </c>
      <c r="M16" s="15">
        <f t="shared" si="2"/>
        <v>5.5</v>
      </c>
      <c r="N16" s="15" t="s">
        <v>26</v>
      </c>
    </row>
    <row r="17" s="4" customFormat="1" ht="30" customHeight="1" spans="1:14">
      <c r="A17" s="13" t="s">
        <v>18</v>
      </c>
      <c r="B17" s="14">
        <v>14</v>
      </c>
      <c r="C17" s="14" t="s">
        <v>56</v>
      </c>
      <c r="D17" s="14" t="s">
        <v>32</v>
      </c>
      <c r="E17" s="14" t="s">
        <v>33</v>
      </c>
      <c r="F17" s="15" t="s">
        <v>22</v>
      </c>
      <c r="G17" s="15" t="s">
        <v>57</v>
      </c>
      <c r="H17" s="15" t="s">
        <v>35</v>
      </c>
      <c r="I17" s="15">
        <f t="shared" si="0"/>
        <v>15</v>
      </c>
      <c r="J17" s="15">
        <v>0.5</v>
      </c>
      <c r="K17" s="13" t="s">
        <v>25</v>
      </c>
      <c r="L17" s="13">
        <f t="shared" si="1"/>
        <v>8</v>
      </c>
      <c r="M17" s="15">
        <f t="shared" si="2"/>
        <v>11.5</v>
      </c>
      <c r="N17" s="15" t="s">
        <v>26</v>
      </c>
    </row>
    <row r="18" s="4" customFormat="1" ht="30" customHeight="1" spans="1:14">
      <c r="A18" s="13" t="s">
        <v>18</v>
      </c>
      <c r="B18" s="14">
        <v>15</v>
      </c>
      <c r="C18" s="14" t="s">
        <v>58</v>
      </c>
      <c r="D18" s="14" t="s">
        <v>32</v>
      </c>
      <c r="E18" s="14" t="s">
        <v>51</v>
      </c>
      <c r="F18" s="15" t="s">
        <v>22</v>
      </c>
      <c r="G18" s="15" t="s">
        <v>57</v>
      </c>
      <c r="H18" s="15" t="s">
        <v>49</v>
      </c>
      <c r="I18" s="15">
        <f t="shared" si="0"/>
        <v>12</v>
      </c>
      <c r="J18" s="15">
        <v>0.5</v>
      </c>
      <c r="K18" s="13" t="s">
        <v>40</v>
      </c>
      <c r="L18" s="13">
        <f t="shared" si="1"/>
        <v>2</v>
      </c>
      <c r="M18" s="15">
        <f t="shared" si="2"/>
        <v>7</v>
      </c>
      <c r="N18" s="15" t="s">
        <v>26</v>
      </c>
    </row>
    <row r="19" s="4" customFormat="1" ht="30" customHeight="1" spans="1:14">
      <c r="A19" s="13" t="s">
        <v>18</v>
      </c>
      <c r="B19" s="14">
        <v>16</v>
      </c>
      <c r="C19" s="14" t="s">
        <v>59</v>
      </c>
      <c r="D19" s="14" t="s">
        <v>32</v>
      </c>
      <c r="E19" s="14" t="s">
        <v>44</v>
      </c>
      <c r="F19" s="15" t="s">
        <v>22</v>
      </c>
      <c r="G19" s="15" t="s">
        <v>60</v>
      </c>
      <c r="H19" s="15" t="s">
        <v>39</v>
      </c>
      <c r="I19" s="15">
        <f t="shared" si="0"/>
        <v>9</v>
      </c>
      <c r="J19" s="15">
        <v>0.5</v>
      </c>
      <c r="K19" s="13" t="s">
        <v>40</v>
      </c>
      <c r="L19" s="13">
        <f t="shared" si="1"/>
        <v>2</v>
      </c>
      <c r="M19" s="15">
        <f t="shared" si="2"/>
        <v>5.5</v>
      </c>
      <c r="N19" s="15" t="s">
        <v>26</v>
      </c>
    </row>
    <row r="20" s="4" customFormat="1" ht="30" customHeight="1" spans="1:14">
      <c r="A20" s="13" t="s">
        <v>18</v>
      </c>
      <c r="B20" s="14">
        <v>17</v>
      </c>
      <c r="C20" s="14" t="s">
        <v>61</v>
      </c>
      <c r="D20" s="14" t="s">
        <v>32</v>
      </c>
      <c r="E20" s="14" t="s">
        <v>42</v>
      </c>
      <c r="F20" s="15" t="s">
        <v>22</v>
      </c>
      <c r="G20" s="15" t="s">
        <v>60</v>
      </c>
      <c r="H20" s="15" t="s">
        <v>39</v>
      </c>
      <c r="I20" s="15">
        <f t="shared" si="0"/>
        <v>9</v>
      </c>
      <c r="J20" s="15">
        <v>0.5</v>
      </c>
      <c r="K20" s="13" t="s">
        <v>40</v>
      </c>
      <c r="L20" s="13">
        <f t="shared" si="1"/>
        <v>2</v>
      </c>
      <c r="M20" s="15">
        <f t="shared" si="2"/>
        <v>5.5</v>
      </c>
      <c r="N20" s="15" t="s">
        <v>26</v>
      </c>
    </row>
    <row r="21" s="4" customFormat="1" ht="30" customHeight="1" spans="1:14">
      <c r="A21" s="13" t="s">
        <v>18</v>
      </c>
      <c r="B21" s="14">
        <v>18</v>
      </c>
      <c r="C21" s="14" t="s">
        <v>62</v>
      </c>
      <c r="D21" s="14" t="s">
        <v>32</v>
      </c>
      <c r="E21" s="14" t="s">
        <v>33</v>
      </c>
      <c r="F21" s="15" t="s">
        <v>22</v>
      </c>
      <c r="G21" s="15" t="s">
        <v>63</v>
      </c>
      <c r="H21" s="15" t="s">
        <v>35</v>
      </c>
      <c r="I21" s="15">
        <f t="shared" si="0"/>
        <v>15</v>
      </c>
      <c r="J21" s="15">
        <v>0.5</v>
      </c>
      <c r="K21" s="13" t="s">
        <v>40</v>
      </c>
      <c r="L21" s="13">
        <f t="shared" si="1"/>
        <v>2</v>
      </c>
      <c r="M21" s="15">
        <f t="shared" si="2"/>
        <v>8.5</v>
      </c>
      <c r="N21" s="15" t="s">
        <v>26</v>
      </c>
    </row>
    <row r="22" s="4" customFormat="1" ht="30" customHeight="1" spans="1:14">
      <c r="A22" s="13" t="s">
        <v>18</v>
      </c>
      <c r="B22" s="14">
        <v>19</v>
      </c>
      <c r="C22" s="14" t="s">
        <v>64</v>
      </c>
      <c r="D22" s="14" t="s">
        <v>32</v>
      </c>
      <c r="E22" s="14" t="s">
        <v>46</v>
      </c>
      <c r="F22" s="15" t="s">
        <v>22</v>
      </c>
      <c r="G22" s="15" t="s">
        <v>63</v>
      </c>
      <c r="H22" s="15" t="s">
        <v>49</v>
      </c>
      <c r="I22" s="15">
        <f t="shared" si="0"/>
        <v>12</v>
      </c>
      <c r="J22" s="15">
        <v>0.5</v>
      </c>
      <c r="K22" s="13" t="s">
        <v>40</v>
      </c>
      <c r="L22" s="13">
        <f t="shared" si="1"/>
        <v>2</v>
      </c>
      <c r="M22" s="15">
        <f t="shared" si="2"/>
        <v>7</v>
      </c>
      <c r="N22" s="15" t="s">
        <v>26</v>
      </c>
    </row>
    <row r="23" s="4" customFormat="1" ht="30" customHeight="1" spans="1:14">
      <c r="A23" s="13" t="s">
        <v>18</v>
      </c>
      <c r="B23" s="14">
        <v>20</v>
      </c>
      <c r="C23" s="14" t="s">
        <v>65</v>
      </c>
      <c r="D23" s="14" t="s">
        <v>32</v>
      </c>
      <c r="E23" s="14" t="s">
        <v>42</v>
      </c>
      <c r="F23" s="15" t="s">
        <v>22</v>
      </c>
      <c r="G23" s="15" t="s">
        <v>66</v>
      </c>
      <c r="H23" s="15" t="s">
        <v>39</v>
      </c>
      <c r="I23" s="15">
        <f t="shared" si="0"/>
        <v>9</v>
      </c>
      <c r="J23" s="15">
        <v>0.5</v>
      </c>
      <c r="K23" s="13" t="s">
        <v>40</v>
      </c>
      <c r="L23" s="13">
        <f t="shared" si="1"/>
        <v>2</v>
      </c>
      <c r="M23" s="15">
        <f t="shared" si="2"/>
        <v>5.5</v>
      </c>
      <c r="N23" s="15" t="s">
        <v>26</v>
      </c>
    </row>
    <row r="24" s="4" customFormat="1" ht="30" customHeight="1" spans="1:14">
      <c r="A24" s="13" t="s">
        <v>18</v>
      </c>
      <c r="B24" s="14">
        <v>21</v>
      </c>
      <c r="C24" s="14" t="s">
        <v>67</v>
      </c>
      <c r="D24" s="14" t="s">
        <v>32</v>
      </c>
      <c r="E24" s="14" t="s">
        <v>37</v>
      </c>
      <c r="F24" s="15" t="s">
        <v>22</v>
      </c>
      <c r="G24" s="15" t="s">
        <v>66</v>
      </c>
      <c r="H24" s="15" t="s">
        <v>39</v>
      </c>
      <c r="I24" s="15">
        <f t="shared" si="0"/>
        <v>9</v>
      </c>
      <c r="J24" s="15">
        <v>0.5</v>
      </c>
      <c r="K24" s="13" t="s">
        <v>40</v>
      </c>
      <c r="L24" s="13">
        <f t="shared" si="1"/>
        <v>2</v>
      </c>
      <c r="M24" s="15">
        <f t="shared" si="2"/>
        <v>5.5</v>
      </c>
      <c r="N24" s="15" t="s">
        <v>26</v>
      </c>
    </row>
    <row r="25" s="4" customFormat="1" ht="30" customHeight="1" spans="1:14">
      <c r="A25" s="13" t="s">
        <v>18</v>
      </c>
      <c r="B25" s="14">
        <v>22</v>
      </c>
      <c r="C25" s="14" t="s">
        <v>68</v>
      </c>
      <c r="D25" s="14" t="s">
        <v>32</v>
      </c>
      <c r="E25" s="14" t="s">
        <v>33</v>
      </c>
      <c r="F25" s="15" t="s">
        <v>22</v>
      </c>
      <c r="G25" s="15" t="s">
        <v>69</v>
      </c>
      <c r="H25" s="15" t="s">
        <v>35</v>
      </c>
      <c r="I25" s="15">
        <f t="shared" si="0"/>
        <v>15</v>
      </c>
      <c r="J25" s="15">
        <v>0.5</v>
      </c>
      <c r="K25" s="13" t="s">
        <v>40</v>
      </c>
      <c r="L25" s="13">
        <f t="shared" si="1"/>
        <v>2</v>
      </c>
      <c r="M25" s="15">
        <f t="shared" si="2"/>
        <v>8.5</v>
      </c>
      <c r="N25" s="15" t="s">
        <v>26</v>
      </c>
    </row>
    <row r="26" s="4" customFormat="1" ht="30" customHeight="1" spans="1:14">
      <c r="A26" s="13" t="s">
        <v>18</v>
      </c>
      <c r="B26" s="14">
        <v>23</v>
      </c>
      <c r="C26" s="14" t="s">
        <v>70</v>
      </c>
      <c r="D26" s="14" t="s">
        <v>71</v>
      </c>
      <c r="E26" s="14" t="s">
        <v>33</v>
      </c>
      <c r="F26" s="15" t="s">
        <v>22</v>
      </c>
      <c r="G26" s="15" t="s">
        <v>69</v>
      </c>
      <c r="H26" s="15" t="s">
        <v>49</v>
      </c>
      <c r="I26" s="15">
        <f t="shared" si="0"/>
        <v>12</v>
      </c>
      <c r="J26" s="15">
        <v>0.5</v>
      </c>
      <c r="K26" s="13" t="s">
        <v>40</v>
      </c>
      <c r="L26" s="13">
        <f t="shared" si="1"/>
        <v>2</v>
      </c>
      <c r="M26" s="15">
        <f t="shared" si="2"/>
        <v>7</v>
      </c>
      <c r="N26" s="15" t="s">
        <v>26</v>
      </c>
    </row>
    <row r="27" s="4" customFormat="1" ht="30" customHeight="1" spans="1:14">
      <c r="A27" s="13" t="s">
        <v>18</v>
      </c>
      <c r="B27" s="14">
        <v>24</v>
      </c>
      <c r="C27" s="14" t="s">
        <v>72</v>
      </c>
      <c r="D27" s="14" t="s">
        <v>32</v>
      </c>
      <c r="E27" s="14" t="s">
        <v>37</v>
      </c>
      <c r="F27" s="15" t="s">
        <v>22</v>
      </c>
      <c r="G27" s="15" t="s">
        <v>73</v>
      </c>
      <c r="H27" s="15" t="s">
        <v>39</v>
      </c>
      <c r="I27" s="15">
        <f t="shared" si="0"/>
        <v>9</v>
      </c>
      <c r="J27" s="15">
        <v>0.5</v>
      </c>
      <c r="K27" s="13" t="s">
        <v>40</v>
      </c>
      <c r="L27" s="13">
        <f t="shared" si="1"/>
        <v>2</v>
      </c>
      <c r="M27" s="15">
        <f t="shared" si="2"/>
        <v>5.5</v>
      </c>
      <c r="N27" s="15" t="s">
        <v>26</v>
      </c>
    </row>
    <row r="28" s="4" customFormat="1" ht="30" customHeight="1" spans="1:14">
      <c r="A28" s="13" t="s">
        <v>18</v>
      </c>
      <c r="B28" s="14">
        <v>25</v>
      </c>
      <c r="C28" s="14" t="s">
        <v>74</v>
      </c>
      <c r="D28" s="14" t="s">
        <v>32</v>
      </c>
      <c r="E28" s="14" t="s">
        <v>42</v>
      </c>
      <c r="F28" s="15" t="s">
        <v>22</v>
      </c>
      <c r="G28" s="15" t="s">
        <v>73</v>
      </c>
      <c r="H28" s="15" t="s">
        <v>39</v>
      </c>
      <c r="I28" s="15">
        <f t="shared" si="0"/>
        <v>9</v>
      </c>
      <c r="J28" s="15">
        <v>0.5</v>
      </c>
      <c r="K28" s="13" t="s">
        <v>40</v>
      </c>
      <c r="L28" s="13">
        <f t="shared" si="1"/>
        <v>2</v>
      </c>
      <c r="M28" s="15">
        <f t="shared" si="2"/>
        <v>5.5</v>
      </c>
      <c r="N28" s="15" t="s">
        <v>26</v>
      </c>
    </row>
    <row r="29" s="4" customFormat="1" ht="30" customHeight="1" spans="1:14">
      <c r="A29" s="13" t="s">
        <v>18</v>
      </c>
      <c r="B29" s="14">
        <v>26</v>
      </c>
      <c r="C29" s="14" t="s">
        <v>75</v>
      </c>
      <c r="D29" s="14" t="s">
        <v>32</v>
      </c>
      <c r="E29" s="14" t="s">
        <v>46</v>
      </c>
      <c r="F29" s="15" t="s">
        <v>22</v>
      </c>
      <c r="G29" s="15" t="s">
        <v>76</v>
      </c>
      <c r="H29" s="15" t="s">
        <v>35</v>
      </c>
      <c r="I29" s="15">
        <f t="shared" si="0"/>
        <v>15</v>
      </c>
      <c r="J29" s="15">
        <v>0.5</v>
      </c>
      <c r="K29" s="13" t="s">
        <v>25</v>
      </c>
      <c r="L29" s="13">
        <f t="shared" si="1"/>
        <v>8</v>
      </c>
      <c r="M29" s="15">
        <f t="shared" si="2"/>
        <v>11.5</v>
      </c>
      <c r="N29" s="15" t="s">
        <v>26</v>
      </c>
    </row>
    <row r="30" s="4" customFormat="1" ht="30" customHeight="1" spans="1:14">
      <c r="A30" s="13" t="s">
        <v>18</v>
      </c>
      <c r="B30" s="14">
        <v>27</v>
      </c>
      <c r="C30" s="14" t="s">
        <v>77</v>
      </c>
      <c r="D30" s="14" t="s">
        <v>32</v>
      </c>
      <c r="E30" s="14" t="s">
        <v>46</v>
      </c>
      <c r="F30" s="15" t="s">
        <v>22</v>
      </c>
      <c r="G30" s="15" t="s">
        <v>76</v>
      </c>
      <c r="H30" s="15" t="s">
        <v>35</v>
      </c>
      <c r="I30" s="15">
        <f t="shared" si="0"/>
        <v>15</v>
      </c>
      <c r="J30" s="15">
        <v>0.5</v>
      </c>
      <c r="K30" s="13" t="s">
        <v>40</v>
      </c>
      <c r="L30" s="13">
        <f t="shared" si="1"/>
        <v>2</v>
      </c>
      <c r="M30" s="15">
        <f t="shared" si="2"/>
        <v>8.5</v>
      </c>
      <c r="N30" s="15" t="s">
        <v>26</v>
      </c>
    </row>
    <row r="31" s="4" customFormat="1" ht="30" customHeight="1" spans="1:14">
      <c r="A31" s="13" t="s">
        <v>18</v>
      </c>
      <c r="B31" s="14">
        <v>28</v>
      </c>
      <c r="C31" s="14" t="s">
        <v>78</v>
      </c>
      <c r="D31" s="14" t="s">
        <v>32</v>
      </c>
      <c r="E31" s="14" t="s">
        <v>37</v>
      </c>
      <c r="F31" s="15" t="s">
        <v>22</v>
      </c>
      <c r="G31" s="15" t="s">
        <v>79</v>
      </c>
      <c r="H31" s="15" t="s">
        <v>39</v>
      </c>
      <c r="I31" s="15">
        <f t="shared" si="0"/>
        <v>9</v>
      </c>
      <c r="J31" s="15">
        <v>0.5</v>
      </c>
      <c r="K31" s="13" t="s">
        <v>40</v>
      </c>
      <c r="L31" s="13">
        <f t="shared" si="1"/>
        <v>2</v>
      </c>
      <c r="M31" s="15">
        <f t="shared" si="2"/>
        <v>5.5</v>
      </c>
      <c r="N31" s="15" t="s">
        <v>26</v>
      </c>
    </row>
    <row r="32" s="4" customFormat="1" ht="30" customHeight="1" spans="1:14">
      <c r="A32" s="13" t="s">
        <v>18</v>
      </c>
      <c r="B32" s="14">
        <v>29</v>
      </c>
      <c r="C32" s="14" t="s">
        <v>80</v>
      </c>
      <c r="D32" s="14" t="s">
        <v>32</v>
      </c>
      <c r="E32" s="14" t="s">
        <v>42</v>
      </c>
      <c r="F32" s="15" t="s">
        <v>22</v>
      </c>
      <c r="G32" s="15" t="s">
        <v>79</v>
      </c>
      <c r="H32" s="15" t="s">
        <v>39</v>
      </c>
      <c r="I32" s="15">
        <f t="shared" si="0"/>
        <v>9</v>
      </c>
      <c r="J32" s="15">
        <v>0.5</v>
      </c>
      <c r="K32" s="13" t="s">
        <v>40</v>
      </c>
      <c r="L32" s="13">
        <f t="shared" si="1"/>
        <v>2</v>
      </c>
      <c r="M32" s="15">
        <f t="shared" si="2"/>
        <v>5.5</v>
      </c>
      <c r="N32" s="15" t="s">
        <v>26</v>
      </c>
    </row>
    <row r="33" s="4" customFormat="1" ht="30" customHeight="1" spans="1:14">
      <c r="A33" s="13" t="s">
        <v>18</v>
      </c>
      <c r="B33" s="14">
        <v>30</v>
      </c>
      <c r="C33" s="14" t="s">
        <v>81</v>
      </c>
      <c r="D33" s="14" t="s">
        <v>32</v>
      </c>
      <c r="E33" s="14" t="s">
        <v>37</v>
      </c>
      <c r="F33" s="15" t="s">
        <v>22</v>
      </c>
      <c r="G33" s="15" t="s">
        <v>79</v>
      </c>
      <c r="H33" s="15" t="s">
        <v>39</v>
      </c>
      <c r="I33" s="15">
        <f t="shared" si="0"/>
        <v>9</v>
      </c>
      <c r="J33" s="15">
        <v>0.5</v>
      </c>
      <c r="K33" s="13" t="s">
        <v>40</v>
      </c>
      <c r="L33" s="13">
        <f t="shared" si="1"/>
        <v>2</v>
      </c>
      <c r="M33" s="15">
        <f t="shared" si="2"/>
        <v>5.5</v>
      </c>
      <c r="N33" s="15" t="s">
        <v>26</v>
      </c>
    </row>
    <row r="34" s="4" customFormat="1" ht="30" customHeight="1" spans="1:14">
      <c r="A34" s="13" t="s">
        <v>18</v>
      </c>
      <c r="B34" s="14">
        <v>31</v>
      </c>
      <c r="C34" s="14" t="s">
        <v>75</v>
      </c>
      <c r="D34" s="14" t="s">
        <v>32</v>
      </c>
      <c r="E34" s="14" t="s">
        <v>46</v>
      </c>
      <c r="F34" s="15" t="s">
        <v>22</v>
      </c>
      <c r="G34" s="15" t="s">
        <v>23</v>
      </c>
      <c r="H34" s="15" t="s">
        <v>24</v>
      </c>
      <c r="I34" s="15">
        <f t="shared" ref="I34:I63" si="3">IF(H34="一类",18,IF(H34="二类",15,IF(H34="三类",12,9)))</f>
        <v>18</v>
      </c>
      <c r="J34" s="15">
        <v>0.5</v>
      </c>
      <c r="K34" s="13" t="s">
        <v>25</v>
      </c>
      <c r="L34" s="13">
        <f t="shared" ref="L34:L63" si="4">IF(K34="优秀",8,2)</f>
        <v>8</v>
      </c>
      <c r="M34" s="15">
        <f t="shared" ref="M34:M63" si="5">(I34+L34)/2</f>
        <v>13</v>
      </c>
      <c r="N34" s="15" t="s">
        <v>82</v>
      </c>
    </row>
    <row r="35" s="4" customFormat="1" ht="30" customHeight="1" spans="1:14">
      <c r="A35" s="13" t="s">
        <v>18</v>
      </c>
      <c r="B35" s="14">
        <v>32</v>
      </c>
      <c r="C35" s="14" t="s">
        <v>31</v>
      </c>
      <c r="D35" s="14" t="s">
        <v>32</v>
      </c>
      <c r="E35" s="14" t="s">
        <v>33</v>
      </c>
      <c r="F35" s="15" t="s">
        <v>22</v>
      </c>
      <c r="G35" s="15" t="s">
        <v>28</v>
      </c>
      <c r="H35" s="15" t="s">
        <v>24</v>
      </c>
      <c r="I35" s="15">
        <f t="shared" si="3"/>
        <v>18</v>
      </c>
      <c r="J35" s="15">
        <v>0.5</v>
      </c>
      <c r="K35" s="13" t="s">
        <v>25</v>
      </c>
      <c r="L35" s="13">
        <f t="shared" si="4"/>
        <v>8</v>
      </c>
      <c r="M35" s="15">
        <f t="shared" si="5"/>
        <v>13</v>
      </c>
      <c r="N35" s="15" t="s">
        <v>82</v>
      </c>
    </row>
    <row r="36" s="4" customFormat="1" ht="30" customHeight="1" spans="1:14">
      <c r="A36" s="13" t="s">
        <v>18</v>
      </c>
      <c r="B36" s="14">
        <v>33</v>
      </c>
      <c r="C36" s="14" t="s">
        <v>56</v>
      </c>
      <c r="D36" s="14" t="s">
        <v>32</v>
      </c>
      <c r="E36" s="14" t="s">
        <v>33</v>
      </c>
      <c r="F36" s="15" t="s">
        <v>22</v>
      </c>
      <c r="G36" s="15" t="s">
        <v>28</v>
      </c>
      <c r="H36" s="15" t="s">
        <v>24</v>
      </c>
      <c r="I36" s="15">
        <f t="shared" si="3"/>
        <v>18</v>
      </c>
      <c r="J36" s="15">
        <v>0.5</v>
      </c>
      <c r="K36" s="13" t="s">
        <v>25</v>
      </c>
      <c r="L36" s="13">
        <f t="shared" si="4"/>
        <v>8</v>
      </c>
      <c r="M36" s="15">
        <f t="shared" si="5"/>
        <v>13</v>
      </c>
      <c r="N36" s="15" t="s">
        <v>82</v>
      </c>
    </row>
    <row r="37" s="4" customFormat="1" ht="30" customHeight="1" spans="1:14">
      <c r="A37" s="13" t="s">
        <v>18</v>
      </c>
      <c r="B37" s="14">
        <v>34</v>
      </c>
      <c r="C37" s="14" t="s">
        <v>83</v>
      </c>
      <c r="D37" s="14" t="s">
        <v>32</v>
      </c>
      <c r="E37" s="14" t="s">
        <v>44</v>
      </c>
      <c r="F37" s="15" t="s">
        <v>22</v>
      </c>
      <c r="G37" s="15" t="s">
        <v>76</v>
      </c>
      <c r="H37" s="15" t="s">
        <v>35</v>
      </c>
      <c r="I37" s="15">
        <f t="shared" si="3"/>
        <v>15</v>
      </c>
      <c r="J37" s="15">
        <v>0.5</v>
      </c>
      <c r="K37" s="13" t="s">
        <v>25</v>
      </c>
      <c r="L37" s="13">
        <f t="shared" si="4"/>
        <v>8</v>
      </c>
      <c r="M37" s="15">
        <f t="shared" si="5"/>
        <v>11.5</v>
      </c>
      <c r="N37" s="15" t="s">
        <v>82</v>
      </c>
    </row>
    <row r="38" s="4" customFormat="1" ht="30" customHeight="1" spans="1:14">
      <c r="A38" s="13" t="s">
        <v>18</v>
      </c>
      <c r="B38" s="14">
        <v>35</v>
      </c>
      <c r="C38" s="14" t="s">
        <v>78</v>
      </c>
      <c r="D38" s="14" t="s">
        <v>32</v>
      </c>
      <c r="E38" s="14" t="s">
        <v>37</v>
      </c>
      <c r="F38" s="15" t="s">
        <v>22</v>
      </c>
      <c r="G38" s="15" t="s">
        <v>76</v>
      </c>
      <c r="H38" s="15" t="s">
        <v>49</v>
      </c>
      <c r="I38" s="15">
        <f t="shared" si="3"/>
        <v>12</v>
      </c>
      <c r="J38" s="15">
        <v>0.5</v>
      </c>
      <c r="K38" s="13" t="s">
        <v>40</v>
      </c>
      <c r="L38" s="13">
        <f t="shared" si="4"/>
        <v>2</v>
      </c>
      <c r="M38" s="15">
        <f t="shared" si="5"/>
        <v>7</v>
      </c>
      <c r="N38" s="15" t="s">
        <v>82</v>
      </c>
    </row>
    <row r="39" s="4" customFormat="1" ht="30" customHeight="1" spans="1:14">
      <c r="A39" s="13" t="s">
        <v>18</v>
      </c>
      <c r="B39" s="14">
        <v>36</v>
      </c>
      <c r="C39" s="14" t="s">
        <v>84</v>
      </c>
      <c r="D39" s="14" t="s">
        <v>32</v>
      </c>
      <c r="E39" s="14" t="s">
        <v>85</v>
      </c>
      <c r="F39" s="15" t="s">
        <v>22</v>
      </c>
      <c r="G39" s="15" t="s">
        <v>79</v>
      </c>
      <c r="H39" s="15" t="s">
        <v>39</v>
      </c>
      <c r="I39" s="15">
        <f t="shared" si="3"/>
        <v>9</v>
      </c>
      <c r="J39" s="15">
        <v>0.5</v>
      </c>
      <c r="K39" s="13" t="s">
        <v>40</v>
      </c>
      <c r="L39" s="13">
        <f t="shared" si="4"/>
        <v>2</v>
      </c>
      <c r="M39" s="15">
        <f t="shared" si="5"/>
        <v>5.5</v>
      </c>
      <c r="N39" s="15" t="s">
        <v>82</v>
      </c>
    </row>
    <row r="40" s="4" customFormat="1" ht="30" customHeight="1" spans="1:14">
      <c r="A40" s="13" t="s">
        <v>18</v>
      </c>
      <c r="B40" s="14">
        <v>37</v>
      </c>
      <c r="C40" s="14" t="s">
        <v>86</v>
      </c>
      <c r="D40" s="14" t="s">
        <v>32</v>
      </c>
      <c r="E40" s="14" t="s">
        <v>87</v>
      </c>
      <c r="F40" s="15" t="s">
        <v>22</v>
      </c>
      <c r="G40" s="15" t="s">
        <v>79</v>
      </c>
      <c r="H40" s="15" t="s">
        <v>39</v>
      </c>
      <c r="I40" s="15">
        <f t="shared" si="3"/>
        <v>9</v>
      </c>
      <c r="J40" s="15">
        <v>0.5</v>
      </c>
      <c r="K40" s="13" t="s">
        <v>40</v>
      </c>
      <c r="L40" s="13">
        <f t="shared" si="4"/>
        <v>2</v>
      </c>
      <c r="M40" s="15">
        <f t="shared" si="5"/>
        <v>5.5</v>
      </c>
      <c r="N40" s="15" t="s">
        <v>82</v>
      </c>
    </row>
    <row r="41" s="4" customFormat="1" ht="30" customHeight="1" spans="1:14">
      <c r="A41" s="13" t="s">
        <v>18</v>
      </c>
      <c r="B41" s="14">
        <v>38</v>
      </c>
      <c r="C41" s="14" t="s">
        <v>88</v>
      </c>
      <c r="D41" s="14" t="s">
        <v>32</v>
      </c>
      <c r="E41" s="14" t="s">
        <v>87</v>
      </c>
      <c r="F41" s="15" t="s">
        <v>22</v>
      </c>
      <c r="G41" s="15" t="s">
        <v>79</v>
      </c>
      <c r="H41" s="15" t="s">
        <v>39</v>
      </c>
      <c r="I41" s="15">
        <f t="shared" si="3"/>
        <v>9</v>
      </c>
      <c r="J41" s="15">
        <v>0.5</v>
      </c>
      <c r="K41" s="13" t="s">
        <v>40</v>
      </c>
      <c r="L41" s="13">
        <f t="shared" si="4"/>
        <v>2</v>
      </c>
      <c r="M41" s="15">
        <f t="shared" si="5"/>
        <v>5.5</v>
      </c>
      <c r="N41" s="15" t="s">
        <v>82</v>
      </c>
    </row>
    <row r="42" s="4" customFormat="1" ht="30" customHeight="1" spans="1:14">
      <c r="A42" s="13" t="s">
        <v>18</v>
      </c>
      <c r="B42" s="14">
        <v>39</v>
      </c>
      <c r="C42" s="14" t="s">
        <v>72</v>
      </c>
      <c r="D42" s="14" t="s">
        <v>32</v>
      </c>
      <c r="E42" s="14" t="s">
        <v>37</v>
      </c>
      <c r="F42" s="15" t="s">
        <v>22</v>
      </c>
      <c r="G42" s="15" t="s">
        <v>69</v>
      </c>
      <c r="H42" s="15" t="s">
        <v>35</v>
      </c>
      <c r="I42" s="15">
        <f t="shared" si="3"/>
        <v>15</v>
      </c>
      <c r="J42" s="15">
        <v>0.5</v>
      </c>
      <c r="K42" s="13" t="s">
        <v>25</v>
      </c>
      <c r="L42" s="13">
        <f t="shared" si="4"/>
        <v>8</v>
      </c>
      <c r="M42" s="15">
        <f t="shared" si="5"/>
        <v>11.5</v>
      </c>
      <c r="N42" s="15" t="s">
        <v>82</v>
      </c>
    </row>
    <row r="43" s="4" customFormat="1" ht="30" customHeight="1" spans="1:14">
      <c r="A43" s="13" t="s">
        <v>18</v>
      </c>
      <c r="B43" s="14">
        <v>40</v>
      </c>
      <c r="C43" s="14" t="s">
        <v>89</v>
      </c>
      <c r="D43" s="14" t="s">
        <v>32</v>
      </c>
      <c r="E43" s="14" t="s">
        <v>42</v>
      </c>
      <c r="F43" s="15" t="s">
        <v>22</v>
      </c>
      <c r="G43" s="15" t="s">
        <v>69</v>
      </c>
      <c r="H43" s="15" t="s">
        <v>35</v>
      </c>
      <c r="I43" s="15">
        <f t="shared" si="3"/>
        <v>15</v>
      </c>
      <c r="J43" s="15">
        <v>0.5</v>
      </c>
      <c r="K43" s="13" t="s">
        <v>25</v>
      </c>
      <c r="L43" s="13">
        <f t="shared" si="4"/>
        <v>8</v>
      </c>
      <c r="M43" s="15">
        <f t="shared" si="5"/>
        <v>11.5</v>
      </c>
      <c r="N43" s="15" t="s">
        <v>82</v>
      </c>
    </row>
    <row r="44" s="4" customFormat="1" ht="30" customHeight="1" spans="1:14">
      <c r="A44" s="13" t="s">
        <v>18</v>
      </c>
      <c r="B44" s="14">
        <v>41</v>
      </c>
      <c r="C44" s="14" t="s">
        <v>90</v>
      </c>
      <c r="D44" s="14" t="s">
        <v>32</v>
      </c>
      <c r="E44" s="14" t="s">
        <v>91</v>
      </c>
      <c r="F44" s="15" t="s">
        <v>22</v>
      </c>
      <c r="G44" s="15" t="s">
        <v>73</v>
      </c>
      <c r="H44" s="15" t="s">
        <v>39</v>
      </c>
      <c r="I44" s="15">
        <f t="shared" si="3"/>
        <v>9</v>
      </c>
      <c r="J44" s="15">
        <v>0.5</v>
      </c>
      <c r="K44" s="13" t="s">
        <v>40</v>
      </c>
      <c r="L44" s="13">
        <f t="shared" si="4"/>
        <v>2</v>
      </c>
      <c r="M44" s="15">
        <f t="shared" si="5"/>
        <v>5.5</v>
      </c>
      <c r="N44" s="15" t="s">
        <v>82</v>
      </c>
    </row>
    <row r="45" s="4" customFormat="1" ht="30" customHeight="1" spans="1:14">
      <c r="A45" s="13" t="s">
        <v>18</v>
      </c>
      <c r="B45" s="14">
        <v>42</v>
      </c>
      <c r="C45" s="14" t="s">
        <v>92</v>
      </c>
      <c r="D45" s="14" t="s">
        <v>32</v>
      </c>
      <c r="E45" s="14" t="s">
        <v>87</v>
      </c>
      <c r="F45" s="15" t="s">
        <v>22</v>
      </c>
      <c r="G45" s="15" t="s">
        <v>73</v>
      </c>
      <c r="H45" s="15" t="s">
        <v>39</v>
      </c>
      <c r="I45" s="15">
        <f t="shared" si="3"/>
        <v>9</v>
      </c>
      <c r="J45" s="15">
        <v>0.5</v>
      </c>
      <c r="K45" s="13" t="s">
        <v>40</v>
      </c>
      <c r="L45" s="13">
        <f t="shared" si="4"/>
        <v>2</v>
      </c>
      <c r="M45" s="15">
        <f t="shared" si="5"/>
        <v>5.5</v>
      </c>
      <c r="N45" s="15" t="s">
        <v>82</v>
      </c>
    </row>
    <row r="46" s="4" customFormat="1" ht="30" customHeight="1" spans="1:14">
      <c r="A46" s="13" t="s">
        <v>18</v>
      </c>
      <c r="B46" s="14">
        <v>43</v>
      </c>
      <c r="C46" s="14" t="s">
        <v>93</v>
      </c>
      <c r="D46" s="14" t="s">
        <v>32</v>
      </c>
      <c r="E46" s="14" t="s">
        <v>42</v>
      </c>
      <c r="F46" s="15" t="s">
        <v>22</v>
      </c>
      <c r="G46" s="15" t="s">
        <v>34</v>
      </c>
      <c r="H46" s="15" t="s">
        <v>35</v>
      </c>
      <c r="I46" s="15">
        <f t="shared" si="3"/>
        <v>15</v>
      </c>
      <c r="J46" s="15">
        <v>0.5</v>
      </c>
      <c r="K46" s="13" t="s">
        <v>25</v>
      </c>
      <c r="L46" s="13">
        <f t="shared" si="4"/>
        <v>8</v>
      </c>
      <c r="M46" s="15">
        <f t="shared" si="5"/>
        <v>11.5</v>
      </c>
      <c r="N46" s="15" t="s">
        <v>82</v>
      </c>
    </row>
    <row r="47" s="4" customFormat="1" ht="30" customHeight="1" spans="1:14">
      <c r="A47" s="13" t="s">
        <v>18</v>
      </c>
      <c r="B47" s="14">
        <v>44</v>
      </c>
      <c r="C47" s="14" t="s">
        <v>94</v>
      </c>
      <c r="D47" s="14" t="s">
        <v>32</v>
      </c>
      <c r="E47" s="14" t="s">
        <v>44</v>
      </c>
      <c r="F47" s="15" t="s">
        <v>22</v>
      </c>
      <c r="G47" s="15" t="s">
        <v>34</v>
      </c>
      <c r="H47" s="15" t="s">
        <v>35</v>
      </c>
      <c r="I47" s="15">
        <f t="shared" si="3"/>
        <v>15</v>
      </c>
      <c r="J47" s="15">
        <v>0.5</v>
      </c>
      <c r="K47" s="13" t="s">
        <v>40</v>
      </c>
      <c r="L47" s="13">
        <f t="shared" si="4"/>
        <v>2</v>
      </c>
      <c r="M47" s="15">
        <f t="shared" si="5"/>
        <v>8.5</v>
      </c>
      <c r="N47" s="15" t="s">
        <v>82</v>
      </c>
    </row>
    <row r="48" s="4" customFormat="1" ht="30" customHeight="1" spans="1:14">
      <c r="A48" s="13" t="s">
        <v>18</v>
      </c>
      <c r="B48" s="14">
        <v>45</v>
      </c>
      <c r="C48" s="14" t="s">
        <v>95</v>
      </c>
      <c r="D48" s="14" t="s">
        <v>32</v>
      </c>
      <c r="E48" s="14" t="s">
        <v>91</v>
      </c>
      <c r="F48" s="15" t="s">
        <v>22</v>
      </c>
      <c r="G48" s="15" t="s">
        <v>38</v>
      </c>
      <c r="H48" s="15" t="s">
        <v>39</v>
      </c>
      <c r="I48" s="15">
        <f t="shared" si="3"/>
        <v>9</v>
      </c>
      <c r="J48" s="15">
        <v>0.5</v>
      </c>
      <c r="K48" s="13" t="s">
        <v>40</v>
      </c>
      <c r="L48" s="13">
        <f t="shared" si="4"/>
        <v>2</v>
      </c>
      <c r="M48" s="15">
        <f t="shared" si="5"/>
        <v>5.5</v>
      </c>
      <c r="N48" s="15" t="s">
        <v>82</v>
      </c>
    </row>
    <row r="49" s="4" customFormat="1" ht="30" customHeight="1" spans="1:14">
      <c r="A49" s="13" t="s">
        <v>18</v>
      </c>
      <c r="B49" s="14">
        <v>46</v>
      </c>
      <c r="C49" s="14" t="s">
        <v>96</v>
      </c>
      <c r="D49" s="14" t="s">
        <v>32</v>
      </c>
      <c r="E49" s="14" t="s">
        <v>91</v>
      </c>
      <c r="F49" s="15" t="s">
        <v>22</v>
      </c>
      <c r="G49" s="15" t="s">
        <v>38</v>
      </c>
      <c r="H49" s="15" t="s">
        <v>39</v>
      </c>
      <c r="I49" s="15">
        <f t="shared" si="3"/>
        <v>9</v>
      </c>
      <c r="J49" s="15">
        <v>0.5</v>
      </c>
      <c r="K49" s="13" t="s">
        <v>40</v>
      </c>
      <c r="L49" s="13">
        <f t="shared" si="4"/>
        <v>2</v>
      </c>
      <c r="M49" s="15">
        <f t="shared" si="5"/>
        <v>5.5</v>
      </c>
      <c r="N49" s="15" t="s">
        <v>82</v>
      </c>
    </row>
    <row r="50" s="4" customFormat="1" ht="30" customHeight="1" spans="1:14">
      <c r="A50" s="13" t="s">
        <v>18</v>
      </c>
      <c r="B50" s="14">
        <v>47</v>
      </c>
      <c r="C50" s="14" t="s">
        <v>97</v>
      </c>
      <c r="D50" s="14" t="s">
        <v>32</v>
      </c>
      <c r="E50" s="14" t="s">
        <v>42</v>
      </c>
      <c r="F50" s="15" t="s">
        <v>22</v>
      </c>
      <c r="G50" s="15" t="s">
        <v>47</v>
      </c>
      <c r="H50" s="15" t="s">
        <v>35</v>
      </c>
      <c r="I50" s="15">
        <f t="shared" si="3"/>
        <v>15</v>
      </c>
      <c r="J50" s="15">
        <v>0.5</v>
      </c>
      <c r="K50" s="13" t="s">
        <v>25</v>
      </c>
      <c r="L50" s="13">
        <f t="shared" si="4"/>
        <v>8</v>
      </c>
      <c r="M50" s="15">
        <f t="shared" si="5"/>
        <v>11.5</v>
      </c>
      <c r="N50" s="15" t="s">
        <v>82</v>
      </c>
    </row>
    <row r="51" s="4" customFormat="1" ht="30" customHeight="1" spans="1:14">
      <c r="A51" s="13" t="s">
        <v>18</v>
      </c>
      <c r="B51" s="14">
        <v>48</v>
      </c>
      <c r="C51" s="14" t="s">
        <v>80</v>
      </c>
      <c r="D51" s="14" t="s">
        <v>32</v>
      </c>
      <c r="E51" s="14" t="s">
        <v>42</v>
      </c>
      <c r="F51" s="15" t="s">
        <v>22</v>
      </c>
      <c r="G51" s="15" t="s">
        <v>47</v>
      </c>
      <c r="H51" s="15" t="s">
        <v>49</v>
      </c>
      <c r="I51" s="15">
        <f t="shared" si="3"/>
        <v>12</v>
      </c>
      <c r="J51" s="15">
        <v>0.5</v>
      </c>
      <c r="K51" s="13" t="s">
        <v>40</v>
      </c>
      <c r="L51" s="13">
        <f t="shared" si="4"/>
        <v>2</v>
      </c>
      <c r="M51" s="15">
        <f t="shared" si="5"/>
        <v>7</v>
      </c>
      <c r="N51" s="15" t="s">
        <v>82</v>
      </c>
    </row>
    <row r="52" s="4" customFormat="1" ht="30" customHeight="1" spans="1:14">
      <c r="A52" s="13" t="s">
        <v>18</v>
      </c>
      <c r="B52" s="14">
        <v>49</v>
      </c>
      <c r="C52" s="14" t="s">
        <v>98</v>
      </c>
      <c r="D52" s="14" t="s">
        <v>32</v>
      </c>
      <c r="E52" s="14" t="s">
        <v>42</v>
      </c>
      <c r="F52" s="15" t="s">
        <v>22</v>
      </c>
      <c r="G52" s="15" t="s">
        <v>47</v>
      </c>
      <c r="H52" s="15" t="s">
        <v>35</v>
      </c>
      <c r="I52" s="15">
        <f t="shared" si="3"/>
        <v>15</v>
      </c>
      <c r="J52" s="15">
        <v>0.5</v>
      </c>
      <c r="K52" s="13" t="s">
        <v>40</v>
      </c>
      <c r="L52" s="13">
        <f t="shared" si="4"/>
        <v>2</v>
      </c>
      <c r="M52" s="15">
        <f t="shared" si="5"/>
        <v>8.5</v>
      </c>
      <c r="N52" s="15" t="s">
        <v>82</v>
      </c>
    </row>
    <row r="53" s="4" customFormat="1" ht="30" customHeight="1" spans="1:14">
      <c r="A53" s="13" t="s">
        <v>18</v>
      </c>
      <c r="B53" s="14">
        <v>50</v>
      </c>
      <c r="C53" s="14" t="s">
        <v>99</v>
      </c>
      <c r="D53" s="14" t="s">
        <v>32</v>
      </c>
      <c r="E53" s="14" t="s">
        <v>91</v>
      </c>
      <c r="F53" s="15" t="s">
        <v>22</v>
      </c>
      <c r="G53" s="15" t="s">
        <v>53</v>
      </c>
      <c r="H53" s="15" t="s">
        <v>39</v>
      </c>
      <c r="I53" s="15">
        <f t="shared" si="3"/>
        <v>9</v>
      </c>
      <c r="J53" s="15">
        <v>0.5</v>
      </c>
      <c r="K53" s="13" t="s">
        <v>40</v>
      </c>
      <c r="L53" s="13">
        <f t="shared" si="4"/>
        <v>2</v>
      </c>
      <c r="M53" s="15">
        <f t="shared" si="5"/>
        <v>5.5</v>
      </c>
      <c r="N53" s="15" t="s">
        <v>82</v>
      </c>
    </row>
    <row r="54" s="4" customFormat="1" ht="30" customHeight="1" spans="1:14">
      <c r="A54" s="13" t="s">
        <v>18</v>
      </c>
      <c r="B54" s="14">
        <v>51</v>
      </c>
      <c r="C54" s="14" t="s">
        <v>100</v>
      </c>
      <c r="D54" s="14" t="s">
        <v>32</v>
      </c>
      <c r="E54" s="14" t="s">
        <v>91</v>
      </c>
      <c r="F54" s="15" t="s">
        <v>22</v>
      </c>
      <c r="G54" s="15" t="s">
        <v>53</v>
      </c>
      <c r="H54" s="15" t="s">
        <v>39</v>
      </c>
      <c r="I54" s="15">
        <f t="shared" si="3"/>
        <v>9</v>
      </c>
      <c r="J54" s="15">
        <v>0.5</v>
      </c>
      <c r="K54" s="13" t="s">
        <v>40</v>
      </c>
      <c r="L54" s="13">
        <f t="shared" si="4"/>
        <v>2</v>
      </c>
      <c r="M54" s="15">
        <f t="shared" si="5"/>
        <v>5.5</v>
      </c>
      <c r="N54" s="15" t="s">
        <v>82</v>
      </c>
    </row>
    <row r="55" s="4" customFormat="1" ht="30" customHeight="1" spans="1:14">
      <c r="A55" s="13" t="s">
        <v>18</v>
      </c>
      <c r="B55" s="14">
        <v>52</v>
      </c>
      <c r="C55" s="14" t="s">
        <v>101</v>
      </c>
      <c r="D55" s="14" t="s">
        <v>32</v>
      </c>
      <c r="E55" s="14" t="s">
        <v>85</v>
      </c>
      <c r="F55" s="15" t="s">
        <v>22</v>
      </c>
      <c r="G55" s="15" t="s">
        <v>53</v>
      </c>
      <c r="H55" s="15" t="s">
        <v>39</v>
      </c>
      <c r="I55" s="15">
        <f t="shared" si="3"/>
        <v>9</v>
      </c>
      <c r="J55" s="15">
        <v>0.5</v>
      </c>
      <c r="K55" s="13" t="s">
        <v>40</v>
      </c>
      <c r="L55" s="13">
        <f t="shared" si="4"/>
        <v>2</v>
      </c>
      <c r="M55" s="15">
        <f t="shared" si="5"/>
        <v>5.5</v>
      </c>
      <c r="N55" s="15" t="s">
        <v>82</v>
      </c>
    </row>
    <row r="56" s="4" customFormat="1" ht="30" customHeight="1" spans="1:14">
      <c r="A56" s="13" t="s">
        <v>18</v>
      </c>
      <c r="B56" s="14">
        <v>53</v>
      </c>
      <c r="C56" s="14" t="s">
        <v>102</v>
      </c>
      <c r="D56" s="14" t="s">
        <v>32</v>
      </c>
      <c r="E56" s="14" t="s">
        <v>44</v>
      </c>
      <c r="F56" s="15" t="s">
        <v>22</v>
      </c>
      <c r="G56" s="15" t="s">
        <v>63</v>
      </c>
      <c r="H56" s="15" t="s">
        <v>35</v>
      </c>
      <c r="I56" s="15">
        <f t="shared" si="3"/>
        <v>15</v>
      </c>
      <c r="J56" s="15">
        <v>0.5</v>
      </c>
      <c r="K56" s="13" t="s">
        <v>40</v>
      </c>
      <c r="L56" s="13">
        <f t="shared" si="4"/>
        <v>2</v>
      </c>
      <c r="M56" s="15">
        <f t="shared" si="5"/>
        <v>8.5</v>
      </c>
      <c r="N56" s="15" t="s">
        <v>82</v>
      </c>
    </row>
    <row r="57" s="4" customFormat="1" ht="30" customHeight="1" spans="1:14">
      <c r="A57" s="13" t="s">
        <v>18</v>
      </c>
      <c r="B57" s="14">
        <v>54</v>
      </c>
      <c r="C57" s="14" t="s">
        <v>103</v>
      </c>
      <c r="D57" s="14" t="s">
        <v>32</v>
      </c>
      <c r="E57" s="14" t="s">
        <v>44</v>
      </c>
      <c r="F57" s="15" t="s">
        <v>22</v>
      </c>
      <c r="G57" s="15" t="s">
        <v>63</v>
      </c>
      <c r="H57" s="15" t="s">
        <v>35</v>
      </c>
      <c r="I57" s="15">
        <f t="shared" si="3"/>
        <v>15</v>
      </c>
      <c r="J57" s="15">
        <v>0.5</v>
      </c>
      <c r="K57" s="13" t="s">
        <v>40</v>
      </c>
      <c r="L57" s="13">
        <f t="shared" si="4"/>
        <v>2</v>
      </c>
      <c r="M57" s="15">
        <f t="shared" si="5"/>
        <v>8.5</v>
      </c>
      <c r="N57" s="15" t="s">
        <v>82</v>
      </c>
    </row>
    <row r="58" s="4" customFormat="1" ht="30" customHeight="1" spans="1:14">
      <c r="A58" s="13" t="s">
        <v>18</v>
      </c>
      <c r="B58" s="14">
        <v>55</v>
      </c>
      <c r="C58" s="14" t="s">
        <v>104</v>
      </c>
      <c r="D58" s="14" t="s">
        <v>32</v>
      </c>
      <c r="E58" s="14" t="s">
        <v>91</v>
      </c>
      <c r="F58" s="15" t="s">
        <v>22</v>
      </c>
      <c r="G58" s="15" t="s">
        <v>66</v>
      </c>
      <c r="H58" s="15" t="s">
        <v>39</v>
      </c>
      <c r="I58" s="15">
        <f t="shared" si="3"/>
        <v>9</v>
      </c>
      <c r="J58" s="15">
        <v>0.5</v>
      </c>
      <c r="K58" s="13" t="s">
        <v>40</v>
      </c>
      <c r="L58" s="13">
        <f t="shared" si="4"/>
        <v>2</v>
      </c>
      <c r="M58" s="15">
        <f t="shared" si="5"/>
        <v>5.5</v>
      </c>
      <c r="N58" s="15" t="s">
        <v>82</v>
      </c>
    </row>
    <row r="59" s="4" customFormat="1" ht="30" customHeight="1" spans="1:14">
      <c r="A59" s="13" t="s">
        <v>18</v>
      </c>
      <c r="B59" s="14">
        <v>56</v>
      </c>
      <c r="C59" s="14" t="s">
        <v>105</v>
      </c>
      <c r="D59" s="14" t="s">
        <v>32</v>
      </c>
      <c r="E59" s="14" t="s">
        <v>87</v>
      </c>
      <c r="F59" s="15" t="s">
        <v>22</v>
      </c>
      <c r="G59" s="15" t="s">
        <v>66</v>
      </c>
      <c r="H59" s="15" t="s">
        <v>39</v>
      </c>
      <c r="I59" s="15">
        <f t="shared" si="3"/>
        <v>9</v>
      </c>
      <c r="J59" s="15">
        <v>0.5</v>
      </c>
      <c r="K59" s="13" t="s">
        <v>40</v>
      </c>
      <c r="L59" s="13">
        <f t="shared" si="4"/>
        <v>2</v>
      </c>
      <c r="M59" s="15">
        <f t="shared" si="5"/>
        <v>5.5</v>
      </c>
      <c r="N59" s="15" t="s">
        <v>82</v>
      </c>
    </row>
    <row r="60" s="4" customFormat="1" ht="30" customHeight="1" spans="1:14">
      <c r="A60" s="13" t="s">
        <v>18</v>
      </c>
      <c r="B60" s="14">
        <v>57</v>
      </c>
      <c r="C60" s="14" t="s">
        <v>59</v>
      </c>
      <c r="D60" s="14" t="s">
        <v>32</v>
      </c>
      <c r="E60" s="14" t="s">
        <v>44</v>
      </c>
      <c r="F60" s="15" t="s">
        <v>22</v>
      </c>
      <c r="G60" s="15" t="s">
        <v>57</v>
      </c>
      <c r="H60" s="15" t="s">
        <v>35</v>
      </c>
      <c r="I60" s="15">
        <f t="shared" si="3"/>
        <v>15</v>
      </c>
      <c r="J60" s="15">
        <v>0.5</v>
      </c>
      <c r="K60" s="13" t="s">
        <v>40</v>
      </c>
      <c r="L60" s="13">
        <f t="shared" si="4"/>
        <v>2</v>
      </c>
      <c r="M60" s="15">
        <f t="shared" si="5"/>
        <v>8.5</v>
      </c>
      <c r="N60" s="15" t="s">
        <v>82</v>
      </c>
    </row>
    <row r="61" s="4" customFormat="1" ht="30" customHeight="1" spans="1:14">
      <c r="A61" s="13" t="s">
        <v>18</v>
      </c>
      <c r="B61" s="14">
        <v>58</v>
      </c>
      <c r="C61" s="14" t="s">
        <v>106</v>
      </c>
      <c r="D61" s="14" t="s">
        <v>32</v>
      </c>
      <c r="E61" s="14" t="s">
        <v>44</v>
      </c>
      <c r="F61" s="15" t="s">
        <v>22</v>
      </c>
      <c r="G61" s="15" t="s">
        <v>57</v>
      </c>
      <c r="H61" s="15" t="s">
        <v>35</v>
      </c>
      <c r="I61" s="15">
        <f t="shared" si="3"/>
        <v>15</v>
      </c>
      <c r="J61" s="15">
        <v>0.5</v>
      </c>
      <c r="K61" s="13" t="s">
        <v>40</v>
      </c>
      <c r="L61" s="13">
        <f t="shared" si="4"/>
        <v>2</v>
      </c>
      <c r="M61" s="15">
        <f t="shared" si="5"/>
        <v>8.5</v>
      </c>
      <c r="N61" s="15" t="s">
        <v>82</v>
      </c>
    </row>
    <row r="62" s="4" customFormat="1" ht="30" customHeight="1" spans="1:14">
      <c r="A62" s="13" t="s">
        <v>18</v>
      </c>
      <c r="B62" s="14">
        <v>59</v>
      </c>
      <c r="C62" s="14" t="s">
        <v>107</v>
      </c>
      <c r="D62" s="14" t="s">
        <v>32</v>
      </c>
      <c r="E62" s="14" t="s">
        <v>91</v>
      </c>
      <c r="F62" s="15" t="s">
        <v>22</v>
      </c>
      <c r="G62" s="15" t="s">
        <v>60</v>
      </c>
      <c r="H62" s="15" t="s">
        <v>39</v>
      </c>
      <c r="I62" s="15">
        <f t="shared" si="3"/>
        <v>9</v>
      </c>
      <c r="J62" s="15">
        <v>0.5</v>
      </c>
      <c r="K62" s="13" t="s">
        <v>40</v>
      </c>
      <c r="L62" s="13">
        <f t="shared" si="4"/>
        <v>2</v>
      </c>
      <c r="M62" s="15">
        <f t="shared" si="5"/>
        <v>5.5</v>
      </c>
      <c r="N62" s="15" t="s">
        <v>82</v>
      </c>
    </row>
    <row r="63" s="4" customFormat="1" ht="30" customHeight="1" spans="1:14">
      <c r="A63" s="13" t="s">
        <v>18</v>
      </c>
      <c r="B63" s="14">
        <v>60</v>
      </c>
      <c r="C63" s="14" t="s">
        <v>108</v>
      </c>
      <c r="D63" s="14" t="s">
        <v>32</v>
      </c>
      <c r="E63" s="14" t="s">
        <v>87</v>
      </c>
      <c r="F63" s="15" t="s">
        <v>22</v>
      </c>
      <c r="G63" s="15" t="s">
        <v>60</v>
      </c>
      <c r="H63" s="15" t="s">
        <v>39</v>
      </c>
      <c r="I63" s="15">
        <f t="shared" si="3"/>
        <v>9</v>
      </c>
      <c r="J63" s="15">
        <v>0.5</v>
      </c>
      <c r="K63" s="13" t="s">
        <v>40</v>
      </c>
      <c r="L63" s="13">
        <f t="shared" si="4"/>
        <v>2</v>
      </c>
      <c r="M63" s="15">
        <f t="shared" si="5"/>
        <v>5.5</v>
      </c>
      <c r="N63" s="15" t="s">
        <v>82</v>
      </c>
    </row>
    <row r="64" s="4" customFormat="1" ht="30" customHeight="1" spans="1:14">
      <c r="A64" s="13" t="s">
        <v>109</v>
      </c>
      <c r="B64" s="14">
        <v>61</v>
      </c>
      <c r="C64" s="19" t="s">
        <v>110</v>
      </c>
      <c r="D64" s="15" t="s">
        <v>32</v>
      </c>
      <c r="E64" s="15" t="s">
        <v>30</v>
      </c>
      <c r="F64" s="15" t="s">
        <v>22</v>
      </c>
      <c r="G64" s="15" t="s">
        <v>111</v>
      </c>
      <c r="H64" s="15" t="s">
        <v>24</v>
      </c>
      <c r="I64" s="15">
        <v>18</v>
      </c>
      <c r="J64" s="15">
        <v>0.5</v>
      </c>
      <c r="K64" s="13" t="s">
        <v>25</v>
      </c>
      <c r="L64" s="13">
        <v>8</v>
      </c>
      <c r="M64" s="15">
        <f t="shared" ref="M64:M94" si="6">(I64+L64)*J64</f>
        <v>13</v>
      </c>
      <c r="N64" s="21" t="s">
        <v>26</v>
      </c>
    </row>
    <row r="65" s="4" customFormat="1" ht="30" customHeight="1" spans="1:14">
      <c r="A65" s="13" t="s">
        <v>109</v>
      </c>
      <c r="B65" s="14">
        <v>62</v>
      </c>
      <c r="C65" s="19" t="s">
        <v>112</v>
      </c>
      <c r="D65" s="15" t="s">
        <v>71</v>
      </c>
      <c r="E65" s="15" t="s">
        <v>21</v>
      </c>
      <c r="F65" s="15" t="s">
        <v>22</v>
      </c>
      <c r="G65" s="22" t="s">
        <v>111</v>
      </c>
      <c r="H65" s="15" t="s">
        <v>24</v>
      </c>
      <c r="I65" s="15">
        <v>18</v>
      </c>
      <c r="J65" s="15">
        <v>0.5</v>
      </c>
      <c r="K65" s="13" t="s">
        <v>25</v>
      </c>
      <c r="L65" s="13">
        <v>8</v>
      </c>
      <c r="M65" s="15">
        <f t="shared" si="6"/>
        <v>13</v>
      </c>
      <c r="N65" s="21" t="s">
        <v>26</v>
      </c>
    </row>
    <row r="66" s="4" customFormat="1" ht="30" customHeight="1" spans="1:14">
      <c r="A66" s="13" t="s">
        <v>109</v>
      </c>
      <c r="B66" s="14">
        <v>63</v>
      </c>
      <c r="C66" s="19" t="s">
        <v>113</v>
      </c>
      <c r="D66" s="15" t="s">
        <v>20</v>
      </c>
      <c r="E66" s="22" t="s">
        <v>114</v>
      </c>
      <c r="F66" s="15"/>
      <c r="G66" s="15" t="s">
        <v>111</v>
      </c>
      <c r="H66" s="15" t="s">
        <v>24</v>
      </c>
      <c r="I66" s="15">
        <v>18</v>
      </c>
      <c r="J66" s="15">
        <v>0.5</v>
      </c>
      <c r="K66" s="13" t="s">
        <v>40</v>
      </c>
      <c r="L66" s="13">
        <v>2</v>
      </c>
      <c r="M66" s="15">
        <f t="shared" si="6"/>
        <v>10</v>
      </c>
      <c r="N66" s="21" t="s">
        <v>26</v>
      </c>
    </row>
    <row r="67" s="4" customFormat="1" ht="30" customHeight="1" spans="1:14">
      <c r="A67" s="13" t="s">
        <v>109</v>
      </c>
      <c r="B67" s="14">
        <v>64</v>
      </c>
      <c r="C67" s="19" t="s">
        <v>115</v>
      </c>
      <c r="D67" s="15" t="s">
        <v>32</v>
      </c>
      <c r="E67" s="15" t="s">
        <v>51</v>
      </c>
      <c r="F67" s="15" t="s">
        <v>22</v>
      </c>
      <c r="G67" s="15" t="s">
        <v>116</v>
      </c>
      <c r="H67" s="15" t="s">
        <v>35</v>
      </c>
      <c r="I67" s="15">
        <v>15</v>
      </c>
      <c r="J67" s="15">
        <v>0.5</v>
      </c>
      <c r="K67" s="13" t="s">
        <v>25</v>
      </c>
      <c r="L67" s="13">
        <v>8</v>
      </c>
      <c r="M67" s="15">
        <f t="shared" si="6"/>
        <v>11.5</v>
      </c>
      <c r="N67" s="21" t="s">
        <v>26</v>
      </c>
    </row>
    <row r="68" s="4" customFormat="1" ht="30" customHeight="1" spans="1:14">
      <c r="A68" s="13" t="s">
        <v>109</v>
      </c>
      <c r="B68" s="14">
        <v>65</v>
      </c>
      <c r="C68" s="19" t="s">
        <v>117</v>
      </c>
      <c r="D68" s="15" t="s">
        <v>118</v>
      </c>
      <c r="E68" s="15" t="s">
        <v>33</v>
      </c>
      <c r="F68" s="15" t="s">
        <v>22</v>
      </c>
      <c r="G68" s="15" t="s">
        <v>116</v>
      </c>
      <c r="H68" s="15" t="s">
        <v>35</v>
      </c>
      <c r="I68" s="15">
        <v>15</v>
      </c>
      <c r="J68" s="15">
        <v>0.5</v>
      </c>
      <c r="K68" s="13" t="s">
        <v>40</v>
      </c>
      <c r="L68" s="13">
        <v>2</v>
      </c>
      <c r="M68" s="15">
        <f t="shared" si="6"/>
        <v>8.5</v>
      </c>
      <c r="N68" s="21" t="s">
        <v>26</v>
      </c>
    </row>
    <row r="69" s="4" customFormat="1" ht="30" customHeight="1" spans="1:252">
      <c r="A69" s="13" t="s">
        <v>109</v>
      </c>
      <c r="B69" s="14">
        <v>66</v>
      </c>
      <c r="C69" s="19" t="s">
        <v>119</v>
      </c>
      <c r="D69" s="15" t="s">
        <v>32</v>
      </c>
      <c r="E69" s="15" t="s">
        <v>46</v>
      </c>
      <c r="F69" s="15" t="s">
        <v>22</v>
      </c>
      <c r="G69" s="15" t="s">
        <v>120</v>
      </c>
      <c r="H69" s="15" t="s">
        <v>35</v>
      </c>
      <c r="I69" s="15">
        <v>15</v>
      </c>
      <c r="J69" s="15">
        <v>0.5</v>
      </c>
      <c r="K69" s="13" t="s">
        <v>40</v>
      </c>
      <c r="L69" s="13">
        <v>2</v>
      </c>
      <c r="M69" s="15">
        <f t="shared" si="6"/>
        <v>8.5</v>
      </c>
      <c r="N69" s="21" t="s">
        <v>26</v>
      </c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</row>
    <row r="70" s="4" customFormat="1" ht="30" customHeight="1" spans="1:252">
      <c r="A70" s="13" t="s">
        <v>109</v>
      </c>
      <c r="B70" s="14">
        <v>67</v>
      </c>
      <c r="C70" s="19" t="s">
        <v>121</v>
      </c>
      <c r="D70" s="15" t="s">
        <v>32</v>
      </c>
      <c r="E70" s="15" t="s">
        <v>46</v>
      </c>
      <c r="F70" s="15" t="s">
        <v>22</v>
      </c>
      <c r="G70" s="15" t="s">
        <v>120</v>
      </c>
      <c r="H70" s="15" t="s">
        <v>35</v>
      </c>
      <c r="I70" s="15">
        <v>15</v>
      </c>
      <c r="J70" s="15">
        <v>0.5</v>
      </c>
      <c r="K70" s="13" t="s">
        <v>40</v>
      </c>
      <c r="L70" s="13">
        <v>2</v>
      </c>
      <c r="M70" s="15">
        <f t="shared" si="6"/>
        <v>8.5</v>
      </c>
      <c r="N70" s="21" t="s">
        <v>26</v>
      </c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</row>
    <row r="71" s="4" customFormat="1" ht="30" customHeight="1" spans="1:252">
      <c r="A71" s="13" t="s">
        <v>109</v>
      </c>
      <c r="B71" s="14">
        <v>68</v>
      </c>
      <c r="C71" s="19" t="s">
        <v>122</v>
      </c>
      <c r="D71" s="15" t="s">
        <v>118</v>
      </c>
      <c r="E71" s="15" t="s">
        <v>46</v>
      </c>
      <c r="F71" s="15" t="s">
        <v>22</v>
      </c>
      <c r="G71" s="15" t="s">
        <v>123</v>
      </c>
      <c r="H71" s="15" t="s">
        <v>35</v>
      </c>
      <c r="I71" s="15">
        <v>15</v>
      </c>
      <c r="J71" s="15">
        <v>0.5</v>
      </c>
      <c r="K71" s="13" t="s">
        <v>40</v>
      </c>
      <c r="L71" s="13">
        <v>2</v>
      </c>
      <c r="M71" s="15">
        <f t="shared" si="6"/>
        <v>8.5</v>
      </c>
      <c r="N71" s="21" t="s">
        <v>26</v>
      </c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</row>
    <row r="72" s="5" customFormat="1" ht="30" customHeight="1" spans="1:14">
      <c r="A72" s="13" t="s">
        <v>109</v>
      </c>
      <c r="B72" s="14">
        <v>69</v>
      </c>
      <c r="C72" s="19" t="s">
        <v>124</v>
      </c>
      <c r="D72" s="15" t="s">
        <v>32</v>
      </c>
      <c r="E72" s="15" t="s">
        <v>46</v>
      </c>
      <c r="F72" s="15" t="s">
        <v>22</v>
      </c>
      <c r="G72" s="15" t="s">
        <v>123</v>
      </c>
      <c r="H72" s="15" t="s">
        <v>35</v>
      </c>
      <c r="I72" s="15">
        <v>15</v>
      </c>
      <c r="J72" s="15">
        <v>0.5</v>
      </c>
      <c r="K72" s="13" t="s">
        <v>40</v>
      </c>
      <c r="L72" s="13">
        <v>2</v>
      </c>
      <c r="M72" s="15">
        <f t="shared" si="6"/>
        <v>8.5</v>
      </c>
      <c r="N72" s="21" t="s">
        <v>26</v>
      </c>
    </row>
    <row r="73" s="4" customFormat="1" ht="30" customHeight="1" spans="1:252">
      <c r="A73" s="13" t="s">
        <v>109</v>
      </c>
      <c r="B73" s="14">
        <v>70</v>
      </c>
      <c r="C73" s="23" t="s">
        <v>125</v>
      </c>
      <c r="D73" s="15" t="s">
        <v>32</v>
      </c>
      <c r="E73" s="15" t="s">
        <v>46</v>
      </c>
      <c r="F73" s="15" t="s">
        <v>22</v>
      </c>
      <c r="G73" s="15" t="s">
        <v>126</v>
      </c>
      <c r="H73" s="15" t="s">
        <v>35</v>
      </c>
      <c r="I73" s="15">
        <v>15</v>
      </c>
      <c r="J73" s="15">
        <v>0.5</v>
      </c>
      <c r="K73" s="13" t="s">
        <v>40</v>
      </c>
      <c r="L73" s="13">
        <v>2</v>
      </c>
      <c r="M73" s="15">
        <f t="shared" si="6"/>
        <v>8.5</v>
      </c>
      <c r="N73" s="21" t="s">
        <v>26</v>
      </c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</row>
    <row r="74" s="4" customFormat="1" ht="30" customHeight="1" spans="1:252">
      <c r="A74" s="13" t="s">
        <v>109</v>
      </c>
      <c r="B74" s="14">
        <v>71</v>
      </c>
      <c r="C74" s="15" t="s">
        <v>127</v>
      </c>
      <c r="D74" s="15" t="s">
        <v>32</v>
      </c>
      <c r="E74" s="15" t="s">
        <v>46</v>
      </c>
      <c r="F74" s="15" t="s">
        <v>22</v>
      </c>
      <c r="G74" s="15" t="s">
        <v>126</v>
      </c>
      <c r="H74" s="15" t="s">
        <v>35</v>
      </c>
      <c r="I74" s="15">
        <v>15</v>
      </c>
      <c r="J74" s="15">
        <v>0.5</v>
      </c>
      <c r="K74" s="13" t="s">
        <v>40</v>
      </c>
      <c r="L74" s="13">
        <v>2</v>
      </c>
      <c r="M74" s="15">
        <f t="shared" si="6"/>
        <v>8.5</v>
      </c>
      <c r="N74" s="21" t="s">
        <v>26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</row>
    <row r="75" s="4" customFormat="1" ht="30" customHeight="1" spans="1:252">
      <c r="A75" s="13" t="s">
        <v>109</v>
      </c>
      <c r="B75" s="14">
        <v>72</v>
      </c>
      <c r="C75" s="15" t="s">
        <v>115</v>
      </c>
      <c r="D75" s="15" t="s">
        <v>32</v>
      </c>
      <c r="E75" s="15" t="s">
        <v>51</v>
      </c>
      <c r="F75" s="15" t="s">
        <v>22</v>
      </c>
      <c r="G75" s="15" t="s">
        <v>111</v>
      </c>
      <c r="H75" s="15" t="s">
        <v>24</v>
      </c>
      <c r="I75" s="15">
        <v>18</v>
      </c>
      <c r="J75" s="15">
        <v>0.5</v>
      </c>
      <c r="K75" s="13" t="s">
        <v>25</v>
      </c>
      <c r="L75" s="13">
        <v>8</v>
      </c>
      <c r="M75" s="15">
        <f t="shared" si="6"/>
        <v>13</v>
      </c>
      <c r="N75" s="21" t="s">
        <v>82</v>
      </c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</row>
    <row r="76" s="4" customFormat="1" ht="30" customHeight="1" spans="1:252">
      <c r="A76" s="13" t="s">
        <v>109</v>
      </c>
      <c r="B76" s="14">
        <v>73</v>
      </c>
      <c r="C76" s="15" t="s">
        <v>127</v>
      </c>
      <c r="D76" s="15" t="s">
        <v>32</v>
      </c>
      <c r="E76" s="15" t="s">
        <v>46</v>
      </c>
      <c r="F76" s="15" t="s">
        <v>22</v>
      </c>
      <c r="G76" s="15" t="s">
        <v>111</v>
      </c>
      <c r="H76" s="15" t="s">
        <v>24</v>
      </c>
      <c r="I76" s="15">
        <v>18</v>
      </c>
      <c r="J76" s="15">
        <v>0.5</v>
      </c>
      <c r="K76" s="13" t="s">
        <v>25</v>
      </c>
      <c r="L76" s="13">
        <v>8</v>
      </c>
      <c r="M76" s="15">
        <f t="shared" si="6"/>
        <v>13</v>
      </c>
      <c r="N76" s="21" t="s">
        <v>82</v>
      </c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</row>
    <row r="77" s="4" customFormat="1" ht="30" customHeight="1" spans="1:252">
      <c r="A77" s="24" t="s">
        <v>109</v>
      </c>
      <c r="B77" s="14">
        <v>74</v>
      </c>
      <c r="C77" s="25" t="s">
        <v>128</v>
      </c>
      <c r="D77" s="25" t="s">
        <v>32</v>
      </c>
      <c r="E77" s="25" t="s">
        <v>129</v>
      </c>
      <c r="F77" s="25" t="s">
        <v>130</v>
      </c>
      <c r="G77" s="25" t="s">
        <v>111</v>
      </c>
      <c r="H77" s="25" t="s">
        <v>24</v>
      </c>
      <c r="I77" s="25">
        <v>18</v>
      </c>
      <c r="J77" s="25">
        <v>0.5</v>
      </c>
      <c r="K77" s="24" t="s">
        <v>40</v>
      </c>
      <c r="L77" s="24">
        <v>2</v>
      </c>
      <c r="M77" s="25">
        <f t="shared" si="6"/>
        <v>10</v>
      </c>
      <c r="N77" s="26" t="s">
        <v>82</v>
      </c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</row>
    <row r="78" s="4" customFormat="1" ht="30" customHeight="1" spans="1:252">
      <c r="A78" s="13" t="s">
        <v>109</v>
      </c>
      <c r="B78" s="14">
        <v>75</v>
      </c>
      <c r="C78" s="15" t="s">
        <v>131</v>
      </c>
      <c r="D78" s="15" t="s">
        <v>32</v>
      </c>
      <c r="E78" s="15" t="s">
        <v>44</v>
      </c>
      <c r="F78" s="15" t="s">
        <v>22</v>
      </c>
      <c r="G78" s="15" t="s">
        <v>123</v>
      </c>
      <c r="H78" s="15" t="s">
        <v>35</v>
      </c>
      <c r="I78" s="15">
        <v>15</v>
      </c>
      <c r="J78" s="15">
        <v>0.5</v>
      </c>
      <c r="K78" s="13" t="s">
        <v>25</v>
      </c>
      <c r="L78" s="13">
        <v>8</v>
      </c>
      <c r="M78" s="15">
        <f t="shared" si="6"/>
        <v>11.5</v>
      </c>
      <c r="N78" s="21" t="s">
        <v>82</v>
      </c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</row>
    <row r="79" s="4" customFormat="1" ht="30" customHeight="1" spans="1:252">
      <c r="A79" s="13" t="s">
        <v>109</v>
      </c>
      <c r="B79" s="14">
        <v>76</v>
      </c>
      <c r="C79" s="15" t="s">
        <v>132</v>
      </c>
      <c r="D79" s="15" t="s">
        <v>32</v>
      </c>
      <c r="E79" s="15" t="s">
        <v>44</v>
      </c>
      <c r="F79" s="15" t="s">
        <v>22</v>
      </c>
      <c r="G79" s="15" t="s">
        <v>123</v>
      </c>
      <c r="H79" s="15" t="s">
        <v>35</v>
      </c>
      <c r="I79" s="15">
        <v>15</v>
      </c>
      <c r="J79" s="15">
        <v>0.5</v>
      </c>
      <c r="K79" s="13" t="s">
        <v>40</v>
      </c>
      <c r="L79" s="13">
        <v>2</v>
      </c>
      <c r="M79" s="15">
        <f t="shared" si="6"/>
        <v>8.5</v>
      </c>
      <c r="N79" s="21" t="s">
        <v>82</v>
      </c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</row>
    <row r="80" s="4" customFormat="1" ht="30" customHeight="1" spans="1:252">
      <c r="A80" s="13" t="s">
        <v>109</v>
      </c>
      <c r="B80" s="14">
        <v>77</v>
      </c>
      <c r="C80" s="15" t="s">
        <v>133</v>
      </c>
      <c r="D80" s="15" t="s">
        <v>32</v>
      </c>
      <c r="E80" s="15" t="s">
        <v>44</v>
      </c>
      <c r="F80" s="15" t="s">
        <v>22</v>
      </c>
      <c r="G80" s="15" t="s">
        <v>126</v>
      </c>
      <c r="H80" s="15" t="s">
        <v>35</v>
      </c>
      <c r="I80" s="15">
        <v>15</v>
      </c>
      <c r="J80" s="15">
        <v>0.5</v>
      </c>
      <c r="K80" s="13" t="s">
        <v>40</v>
      </c>
      <c r="L80" s="13">
        <v>2</v>
      </c>
      <c r="M80" s="15">
        <f t="shared" si="6"/>
        <v>8.5</v>
      </c>
      <c r="N80" s="21" t="s">
        <v>82</v>
      </c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</row>
    <row r="81" s="4" customFormat="1" ht="30" customHeight="1" spans="1:252">
      <c r="A81" s="13" t="s">
        <v>109</v>
      </c>
      <c r="B81" s="14">
        <v>78</v>
      </c>
      <c r="C81" s="15" t="s">
        <v>134</v>
      </c>
      <c r="D81" s="15" t="s">
        <v>32</v>
      </c>
      <c r="E81" s="15" t="s">
        <v>42</v>
      </c>
      <c r="F81" s="15" t="s">
        <v>22</v>
      </c>
      <c r="G81" s="15" t="s">
        <v>116</v>
      </c>
      <c r="H81" s="15" t="s">
        <v>35</v>
      </c>
      <c r="I81" s="15">
        <v>15</v>
      </c>
      <c r="J81" s="15">
        <v>0.5</v>
      </c>
      <c r="K81" s="13" t="s">
        <v>40</v>
      </c>
      <c r="L81" s="13">
        <v>2</v>
      </c>
      <c r="M81" s="15">
        <f t="shared" si="6"/>
        <v>8.5</v>
      </c>
      <c r="N81" s="21" t="s">
        <v>82</v>
      </c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</row>
    <row r="82" s="5" customFormat="1" ht="30" customHeight="1" spans="1:14">
      <c r="A82" s="13" t="s">
        <v>109</v>
      </c>
      <c r="B82" s="14">
        <v>79</v>
      </c>
      <c r="C82" s="15" t="s">
        <v>135</v>
      </c>
      <c r="D82" s="15" t="s">
        <v>32</v>
      </c>
      <c r="E82" s="15" t="s">
        <v>37</v>
      </c>
      <c r="F82" s="15" t="s">
        <v>22</v>
      </c>
      <c r="G82" s="15" t="s">
        <v>120</v>
      </c>
      <c r="H82" s="15" t="s">
        <v>35</v>
      </c>
      <c r="I82" s="15">
        <v>15</v>
      </c>
      <c r="J82" s="15">
        <v>0.5</v>
      </c>
      <c r="K82" s="13" t="s">
        <v>40</v>
      </c>
      <c r="L82" s="13">
        <v>2</v>
      </c>
      <c r="M82" s="15">
        <f t="shared" si="6"/>
        <v>8.5</v>
      </c>
      <c r="N82" s="21" t="s">
        <v>82</v>
      </c>
    </row>
    <row r="83" s="4" customFormat="1" ht="30" customHeight="1" spans="1:252">
      <c r="A83" s="13" t="s">
        <v>109</v>
      </c>
      <c r="B83" s="14">
        <v>80</v>
      </c>
      <c r="C83" s="15" t="s">
        <v>136</v>
      </c>
      <c r="D83" s="15" t="s">
        <v>32</v>
      </c>
      <c r="E83" s="15" t="s">
        <v>44</v>
      </c>
      <c r="F83" s="15" t="s">
        <v>22</v>
      </c>
      <c r="G83" s="15" t="s">
        <v>120</v>
      </c>
      <c r="H83" s="15" t="s">
        <v>35</v>
      </c>
      <c r="I83" s="15">
        <v>15</v>
      </c>
      <c r="J83" s="15">
        <v>0.5</v>
      </c>
      <c r="K83" s="13" t="s">
        <v>40</v>
      </c>
      <c r="L83" s="13">
        <v>2</v>
      </c>
      <c r="M83" s="15">
        <f t="shared" si="6"/>
        <v>8.5</v>
      </c>
      <c r="N83" s="21" t="s">
        <v>82</v>
      </c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  <c r="IJ83" s="5"/>
      <c r="IK83" s="5"/>
      <c r="IL83" s="5"/>
      <c r="IM83" s="5"/>
      <c r="IN83" s="5"/>
      <c r="IO83" s="5"/>
      <c r="IP83" s="5"/>
      <c r="IQ83" s="5"/>
      <c r="IR83" s="5"/>
    </row>
    <row r="84" s="4" customFormat="1" ht="30" customHeight="1" spans="1:252">
      <c r="A84" s="13" t="s">
        <v>109</v>
      </c>
      <c r="B84" s="14">
        <v>81</v>
      </c>
      <c r="C84" s="15" t="s">
        <v>137</v>
      </c>
      <c r="D84" s="15" t="s">
        <v>32</v>
      </c>
      <c r="E84" s="15" t="s">
        <v>42</v>
      </c>
      <c r="F84" s="15" t="s">
        <v>22</v>
      </c>
      <c r="G84" s="15" t="s">
        <v>126</v>
      </c>
      <c r="H84" s="15" t="s">
        <v>35</v>
      </c>
      <c r="I84" s="15">
        <v>15</v>
      </c>
      <c r="J84" s="15">
        <v>0.5</v>
      </c>
      <c r="K84" s="13" t="s">
        <v>40</v>
      </c>
      <c r="L84" s="13">
        <v>2</v>
      </c>
      <c r="M84" s="15">
        <f t="shared" si="6"/>
        <v>8.5</v>
      </c>
      <c r="N84" s="21" t="s">
        <v>82</v>
      </c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</row>
    <row r="85" s="4" customFormat="1" ht="30" customHeight="1" spans="1:252">
      <c r="A85" s="13" t="s">
        <v>109</v>
      </c>
      <c r="B85" s="14">
        <v>82</v>
      </c>
      <c r="C85" s="15" t="s">
        <v>138</v>
      </c>
      <c r="D85" s="15" t="s">
        <v>32</v>
      </c>
      <c r="E85" s="15" t="s">
        <v>44</v>
      </c>
      <c r="F85" s="15" t="s">
        <v>22</v>
      </c>
      <c r="G85" s="15" t="s">
        <v>116</v>
      </c>
      <c r="H85" s="15" t="s">
        <v>35</v>
      </c>
      <c r="I85" s="15">
        <v>15</v>
      </c>
      <c r="J85" s="15">
        <v>0.5</v>
      </c>
      <c r="K85" s="13" t="s">
        <v>40</v>
      </c>
      <c r="L85" s="13">
        <v>2</v>
      </c>
      <c r="M85" s="15">
        <f t="shared" si="6"/>
        <v>8.5</v>
      </c>
      <c r="N85" s="21" t="s">
        <v>82</v>
      </c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</row>
    <row r="86" s="4" customFormat="1" ht="30" customHeight="1" spans="1:252">
      <c r="A86" s="13" t="s">
        <v>139</v>
      </c>
      <c r="B86" s="14">
        <v>83</v>
      </c>
      <c r="C86" s="13" t="s">
        <v>140</v>
      </c>
      <c r="D86" s="13" t="s">
        <v>20</v>
      </c>
      <c r="E86" s="13" t="s">
        <v>30</v>
      </c>
      <c r="F86" s="13" t="s">
        <v>22</v>
      </c>
      <c r="G86" s="13" t="s">
        <v>141</v>
      </c>
      <c r="H86" s="13" t="s">
        <v>35</v>
      </c>
      <c r="I86" s="13">
        <v>15</v>
      </c>
      <c r="J86" s="13">
        <v>0.5</v>
      </c>
      <c r="K86" s="13" t="s">
        <v>25</v>
      </c>
      <c r="L86" s="13">
        <v>8</v>
      </c>
      <c r="M86" s="13">
        <f t="shared" si="6"/>
        <v>11.5</v>
      </c>
      <c r="N86" s="13" t="s">
        <v>26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</row>
    <row r="87" s="4" customFormat="1" ht="30" customHeight="1" spans="1:252">
      <c r="A87" s="13" t="s">
        <v>139</v>
      </c>
      <c r="B87" s="14">
        <v>84</v>
      </c>
      <c r="C87" s="13" t="s">
        <v>142</v>
      </c>
      <c r="D87" s="13" t="s">
        <v>71</v>
      </c>
      <c r="E87" s="13" t="s">
        <v>143</v>
      </c>
      <c r="F87" s="13" t="s">
        <v>22</v>
      </c>
      <c r="G87" s="13" t="s">
        <v>141</v>
      </c>
      <c r="H87" s="13" t="s">
        <v>35</v>
      </c>
      <c r="I87" s="13">
        <v>15</v>
      </c>
      <c r="J87" s="13">
        <v>0.5</v>
      </c>
      <c r="K87" s="13" t="s">
        <v>40</v>
      </c>
      <c r="L87" s="13">
        <v>2</v>
      </c>
      <c r="M87" s="13">
        <f t="shared" si="6"/>
        <v>8.5</v>
      </c>
      <c r="N87" s="13" t="s">
        <v>26</v>
      </c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</row>
    <row r="88" s="4" customFormat="1" ht="30" customHeight="1" spans="1:252">
      <c r="A88" s="13" t="s">
        <v>139</v>
      </c>
      <c r="B88" s="14">
        <v>85</v>
      </c>
      <c r="C88" s="13" t="s">
        <v>144</v>
      </c>
      <c r="D88" s="13" t="s">
        <v>71</v>
      </c>
      <c r="E88" s="13" t="s">
        <v>51</v>
      </c>
      <c r="F88" s="13" t="s">
        <v>22</v>
      </c>
      <c r="G88" s="13" t="s">
        <v>145</v>
      </c>
      <c r="H88" s="13" t="s">
        <v>49</v>
      </c>
      <c r="I88" s="13">
        <v>12</v>
      </c>
      <c r="J88" s="13">
        <v>0.5</v>
      </c>
      <c r="K88" s="13" t="s">
        <v>25</v>
      </c>
      <c r="L88" s="13">
        <v>8</v>
      </c>
      <c r="M88" s="13">
        <f t="shared" si="6"/>
        <v>10</v>
      </c>
      <c r="N88" s="13" t="s">
        <v>26</v>
      </c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</row>
    <row r="89" s="4" customFormat="1" ht="30" customHeight="1" spans="1:252">
      <c r="A89" s="13" t="s">
        <v>139</v>
      </c>
      <c r="B89" s="14">
        <v>86</v>
      </c>
      <c r="C89" s="13" t="s">
        <v>146</v>
      </c>
      <c r="D89" s="13" t="s">
        <v>71</v>
      </c>
      <c r="E89" s="13" t="s">
        <v>51</v>
      </c>
      <c r="F89" s="13" t="s">
        <v>22</v>
      </c>
      <c r="G89" s="13" t="s">
        <v>145</v>
      </c>
      <c r="H89" s="13" t="s">
        <v>49</v>
      </c>
      <c r="I89" s="13">
        <v>12</v>
      </c>
      <c r="J89" s="13">
        <v>0.5</v>
      </c>
      <c r="K89" s="13" t="s">
        <v>40</v>
      </c>
      <c r="L89" s="13">
        <v>2</v>
      </c>
      <c r="M89" s="13">
        <f t="shared" si="6"/>
        <v>7</v>
      </c>
      <c r="N89" s="13" t="s">
        <v>26</v>
      </c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</row>
    <row r="90" s="4" customFormat="1" ht="30" customHeight="1" spans="1:252">
      <c r="A90" s="13" t="s">
        <v>139</v>
      </c>
      <c r="B90" s="14">
        <v>87</v>
      </c>
      <c r="C90" s="13" t="s">
        <v>147</v>
      </c>
      <c r="D90" s="13" t="s">
        <v>32</v>
      </c>
      <c r="E90" s="13" t="s">
        <v>46</v>
      </c>
      <c r="F90" s="13" t="s">
        <v>22</v>
      </c>
      <c r="G90" s="13" t="s">
        <v>145</v>
      </c>
      <c r="H90" s="13" t="s">
        <v>49</v>
      </c>
      <c r="I90" s="13">
        <v>12</v>
      </c>
      <c r="J90" s="13">
        <v>0.5</v>
      </c>
      <c r="K90" s="13" t="s">
        <v>40</v>
      </c>
      <c r="L90" s="13">
        <v>2</v>
      </c>
      <c r="M90" s="13">
        <f t="shared" si="6"/>
        <v>7</v>
      </c>
      <c r="N90" s="13" t="s">
        <v>26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</row>
    <row r="91" s="4" customFormat="1" ht="30" customHeight="1" spans="1:252">
      <c r="A91" s="13" t="s">
        <v>139</v>
      </c>
      <c r="B91" s="14">
        <v>88</v>
      </c>
      <c r="C91" s="13" t="s">
        <v>148</v>
      </c>
      <c r="D91" s="13" t="s">
        <v>32</v>
      </c>
      <c r="E91" s="13" t="s">
        <v>51</v>
      </c>
      <c r="F91" s="13" t="s">
        <v>22</v>
      </c>
      <c r="G91" s="13" t="s">
        <v>145</v>
      </c>
      <c r="H91" s="13" t="s">
        <v>49</v>
      </c>
      <c r="I91" s="13">
        <v>12</v>
      </c>
      <c r="J91" s="13">
        <v>0.5</v>
      </c>
      <c r="K91" s="13" t="s">
        <v>40</v>
      </c>
      <c r="L91" s="13">
        <v>2</v>
      </c>
      <c r="M91" s="13">
        <f t="shared" si="6"/>
        <v>7</v>
      </c>
      <c r="N91" s="13" t="s">
        <v>26</v>
      </c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</row>
    <row r="92" s="4" customFormat="1" ht="30" customHeight="1" spans="1:252">
      <c r="A92" s="13" t="s">
        <v>139</v>
      </c>
      <c r="B92" s="14">
        <v>89</v>
      </c>
      <c r="C92" s="13" t="s">
        <v>149</v>
      </c>
      <c r="D92" s="13" t="s">
        <v>32</v>
      </c>
      <c r="E92" s="13" t="s">
        <v>46</v>
      </c>
      <c r="F92" s="13" t="s">
        <v>22</v>
      </c>
      <c r="G92" s="13" t="s">
        <v>145</v>
      </c>
      <c r="H92" s="13" t="s">
        <v>49</v>
      </c>
      <c r="I92" s="13">
        <v>12</v>
      </c>
      <c r="J92" s="13">
        <v>0.5</v>
      </c>
      <c r="K92" s="13" t="s">
        <v>40</v>
      </c>
      <c r="L92" s="13">
        <v>2</v>
      </c>
      <c r="M92" s="13">
        <f t="shared" si="6"/>
        <v>7</v>
      </c>
      <c r="N92" s="13" t="s">
        <v>26</v>
      </c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</row>
    <row r="93" s="5" customFormat="1" ht="30" customHeight="1" spans="1:14">
      <c r="A93" s="13" t="s">
        <v>139</v>
      </c>
      <c r="B93" s="14">
        <v>90</v>
      </c>
      <c r="C93" s="13" t="s">
        <v>150</v>
      </c>
      <c r="D93" s="13" t="s">
        <v>118</v>
      </c>
      <c r="E93" s="13" t="s">
        <v>51</v>
      </c>
      <c r="F93" s="13" t="s">
        <v>22</v>
      </c>
      <c r="G93" s="13" t="s">
        <v>145</v>
      </c>
      <c r="H93" s="13" t="s">
        <v>49</v>
      </c>
      <c r="I93" s="13">
        <v>12</v>
      </c>
      <c r="J93" s="13">
        <v>0.5</v>
      </c>
      <c r="K93" s="13" t="s">
        <v>40</v>
      </c>
      <c r="L93" s="13">
        <v>2</v>
      </c>
      <c r="M93" s="13">
        <f t="shared" si="6"/>
        <v>7</v>
      </c>
      <c r="N93" s="13" t="s">
        <v>26</v>
      </c>
    </row>
    <row r="94" s="4" customFormat="1" ht="30" customHeight="1" spans="1:252">
      <c r="A94" s="13" t="s">
        <v>139</v>
      </c>
      <c r="B94" s="14">
        <v>91</v>
      </c>
      <c r="C94" s="13" t="s">
        <v>144</v>
      </c>
      <c r="D94" s="13" t="s">
        <v>71</v>
      </c>
      <c r="E94" s="13" t="s">
        <v>51</v>
      </c>
      <c r="F94" s="13" t="s">
        <v>22</v>
      </c>
      <c r="G94" s="13" t="s">
        <v>141</v>
      </c>
      <c r="H94" s="13" t="s">
        <v>35</v>
      </c>
      <c r="I94" s="13">
        <v>15</v>
      </c>
      <c r="J94" s="13">
        <v>0.5</v>
      </c>
      <c r="K94" s="13" t="s">
        <v>25</v>
      </c>
      <c r="L94" s="13">
        <v>8</v>
      </c>
      <c r="M94" s="13">
        <f t="shared" si="6"/>
        <v>11.5</v>
      </c>
      <c r="N94" s="13" t="s">
        <v>82</v>
      </c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</row>
    <row r="95" s="4" customFormat="1" ht="30" customHeight="1" spans="1:252">
      <c r="A95" s="13" t="s">
        <v>139</v>
      </c>
      <c r="B95" s="14">
        <v>92</v>
      </c>
      <c r="C95" s="13" t="s">
        <v>146</v>
      </c>
      <c r="D95" s="13" t="s">
        <v>71</v>
      </c>
      <c r="E95" s="13" t="s">
        <v>51</v>
      </c>
      <c r="F95" s="13" t="s">
        <v>22</v>
      </c>
      <c r="G95" s="13" t="s">
        <v>141</v>
      </c>
      <c r="H95" s="13" t="s">
        <v>35</v>
      </c>
      <c r="I95" s="13">
        <v>15</v>
      </c>
      <c r="J95" s="13">
        <v>0.5</v>
      </c>
      <c r="K95" s="13" t="s">
        <v>25</v>
      </c>
      <c r="L95" s="13">
        <v>8</v>
      </c>
      <c r="M95" s="13">
        <f t="shared" ref="M95:M158" si="7">(I95+L95)*J95</f>
        <v>11.5</v>
      </c>
      <c r="N95" s="13" t="s">
        <v>82</v>
      </c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</row>
    <row r="96" s="4" customFormat="1" ht="30" customHeight="1" spans="1:252">
      <c r="A96" s="13" t="s">
        <v>139</v>
      </c>
      <c r="B96" s="14">
        <v>93</v>
      </c>
      <c r="C96" s="13" t="s">
        <v>151</v>
      </c>
      <c r="D96" s="13" t="s">
        <v>32</v>
      </c>
      <c r="E96" s="13" t="s">
        <v>37</v>
      </c>
      <c r="F96" s="13" t="s">
        <v>22</v>
      </c>
      <c r="G96" s="13" t="s">
        <v>145</v>
      </c>
      <c r="H96" s="13" t="s">
        <v>49</v>
      </c>
      <c r="I96" s="13">
        <v>12</v>
      </c>
      <c r="J96" s="13">
        <v>0.5</v>
      </c>
      <c r="K96" s="13" t="s">
        <v>40</v>
      </c>
      <c r="L96" s="13">
        <v>2</v>
      </c>
      <c r="M96" s="13">
        <f t="shared" si="7"/>
        <v>7</v>
      </c>
      <c r="N96" s="13" t="s">
        <v>82</v>
      </c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</row>
    <row r="97" s="4" customFormat="1" ht="30" customHeight="1" spans="1:252">
      <c r="A97" s="13" t="s">
        <v>139</v>
      </c>
      <c r="B97" s="14">
        <v>94</v>
      </c>
      <c r="C97" s="13" t="s">
        <v>152</v>
      </c>
      <c r="D97" s="13" t="s">
        <v>32</v>
      </c>
      <c r="E97" s="13" t="s">
        <v>37</v>
      </c>
      <c r="F97" s="13" t="s">
        <v>22</v>
      </c>
      <c r="G97" s="13" t="s">
        <v>145</v>
      </c>
      <c r="H97" s="13" t="s">
        <v>49</v>
      </c>
      <c r="I97" s="13">
        <v>12</v>
      </c>
      <c r="J97" s="13">
        <v>0.5</v>
      </c>
      <c r="K97" s="13" t="s">
        <v>40</v>
      </c>
      <c r="L97" s="13">
        <v>2</v>
      </c>
      <c r="M97" s="13">
        <f t="shared" si="7"/>
        <v>7</v>
      </c>
      <c r="N97" s="13" t="s">
        <v>82</v>
      </c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</row>
    <row r="98" s="4" customFormat="1" ht="30" customHeight="1" spans="1:252">
      <c r="A98" s="13" t="s">
        <v>139</v>
      </c>
      <c r="B98" s="14">
        <v>95</v>
      </c>
      <c r="C98" s="13" t="s">
        <v>153</v>
      </c>
      <c r="D98" s="13" t="s">
        <v>32</v>
      </c>
      <c r="E98" s="13" t="s">
        <v>37</v>
      </c>
      <c r="F98" s="13" t="s">
        <v>22</v>
      </c>
      <c r="G98" s="13" t="s">
        <v>145</v>
      </c>
      <c r="H98" s="13" t="s">
        <v>49</v>
      </c>
      <c r="I98" s="13">
        <v>12</v>
      </c>
      <c r="J98" s="13">
        <v>0.5</v>
      </c>
      <c r="K98" s="13" t="s">
        <v>40</v>
      </c>
      <c r="L98" s="13">
        <v>2</v>
      </c>
      <c r="M98" s="13">
        <f t="shared" si="7"/>
        <v>7</v>
      </c>
      <c r="N98" s="13" t="s">
        <v>82</v>
      </c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</row>
    <row r="99" s="4" customFormat="1" ht="30" customHeight="1" spans="1:252">
      <c r="A99" s="13" t="s">
        <v>139</v>
      </c>
      <c r="B99" s="14">
        <v>96</v>
      </c>
      <c r="C99" s="13" t="s">
        <v>154</v>
      </c>
      <c r="D99" s="13" t="s">
        <v>118</v>
      </c>
      <c r="E99" s="13" t="s">
        <v>42</v>
      </c>
      <c r="F99" s="13" t="s">
        <v>22</v>
      </c>
      <c r="G99" s="13" t="s">
        <v>145</v>
      </c>
      <c r="H99" s="13" t="s">
        <v>49</v>
      </c>
      <c r="I99" s="13">
        <v>12</v>
      </c>
      <c r="J99" s="13">
        <v>0.5</v>
      </c>
      <c r="K99" s="13" t="s">
        <v>40</v>
      </c>
      <c r="L99" s="13">
        <v>2</v>
      </c>
      <c r="M99" s="13">
        <f t="shared" si="7"/>
        <v>7</v>
      </c>
      <c r="N99" s="13" t="s">
        <v>82</v>
      </c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</row>
    <row r="100" s="4" customFormat="1" ht="30" customHeight="1" spans="1:252">
      <c r="A100" s="13" t="s">
        <v>139</v>
      </c>
      <c r="B100" s="14">
        <v>97</v>
      </c>
      <c r="C100" s="13" t="s">
        <v>155</v>
      </c>
      <c r="D100" s="13" t="s">
        <v>32</v>
      </c>
      <c r="E100" s="13" t="s">
        <v>37</v>
      </c>
      <c r="F100" s="13" t="s">
        <v>22</v>
      </c>
      <c r="G100" s="13" t="s">
        <v>145</v>
      </c>
      <c r="H100" s="13" t="s">
        <v>49</v>
      </c>
      <c r="I100" s="13">
        <v>12</v>
      </c>
      <c r="J100" s="13">
        <v>0.5</v>
      </c>
      <c r="K100" s="13" t="s">
        <v>40</v>
      </c>
      <c r="L100" s="13">
        <v>2</v>
      </c>
      <c r="M100" s="13">
        <f t="shared" si="7"/>
        <v>7</v>
      </c>
      <c r="N100" s="13" t="s">
        <v>82</v>
      </c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</row>
    <row r="101" s="4" customFormat="1" ht="30" customHeight="1" spans="1:252">
      <c r="A101" s="13" t="s">
        <v>139</v>
      </c>
      <c r="B101" s="14">
        <v>98</v>
      </c>
      <c r="C101" s="13" t="s">
        <v>156</v>
      </c>
      <c r="D101" s="13" t="s">
        <v>32</v>
      </c>
      <c r="E101" s="13" t="s">
        <v>37</v>
      </c>
      <c r="F101" s="13" t="s">
        <v>22</v>
      </c>
      <c r="G101" s="13" t="s">
        <v>145</v>
      </c>
      <c r="H101" s="13" t="s">
        <v>49</v>
      </c>
      <c r="I101" s="13">
        <v>12</v>
      </c>
      <c r="J101" s="13">
        <v>0.5</v>
      </c>
      <c r="K101" s="13" t="s">
        <v>40</v>
      </c>
      <c r="L101" s="13">
        <v>2</v>
      </c>
      <c r="M101" s="13">
        <f t="shared" si="7"/>
        <v>7</v>
      </c>
      <c r="N101" s="13" t="s">
        <v>82</v>
      </c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</row>
    <row r="102" s="4" customFormat="1" ht="30" customHeight="1" spans="1:252">
      <c r="A102" s="13" t="s">
        <v>157</v>
      </c>
      <c r="B102" s="14">
        <v>99</v>
      </c>
      <c r="C102" s="15" t="s">
        <v>29</v>
      </c>
      <c r="D102" s="15" t="s">
        <v>20</v>
      </c>
      <c r="E102" s="15" t="s">
        <v>30</v>
      </c>
      <c r="F102" s="15" t="s">
        <v>22</v>
      </c>
      <c r="G102" s="15" t="s">
        <v>158</v>
      </c>
      <c r="H102" s="15" t="s">
        <v>49</v>
      </c>
      <c r="I102" s="15">
        <v>12</v>
      </c>
      <c r="J102" s="15">
        <v>1</v>
      </c>
      <c r="K102" s="13" t="s">
        <v>25</v>
      </c>
      <c r="L102" s="13">
        <v>8</v>
      </c>
      <c r="M102" s="15">
        <f t="shared" si="7"/>
        <v>20</v>
      </c>
      <c r="N102" s="1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</row>
    <row r="103" s="4" customFormat="1" ht="30" customHeight="1" spans="1:252">
      <c r="A103" s="13" t="s">
        <v>157</v>
      </c>
      <c r="B103" s="14">
        <v>100</v>
      </c>
      <c r="C103" s="15" t="s">
        <v>159</v>
      </c>
      <c r="D103" s="15" t="s">
        <v>20</v>
      </c>
      <c r="E103" s="15" t="s">
        <v>30</v>
      </c>
      <c r="F103" s="15" t="s">
        <v>22</v>
      </c>
      <c r="G103" s="15" t="s">
        <v>160</v>
      </c>
      <c r="H103" s="15" t="s">
        <v>49</v>
      </c>
      <c r="I103" s="15">
        <v>12</v>
      </c>
      <c r="J103" s="15">
        <v>1</v>
      </c>
      <c r="K103" s="13" t="s">
        <v>25</v>
      </c>
      <c r="L103" s="13">
        <v>8</v>
      </c>
      <c r="M103" s="15">
        <f t="shared" si="7"/>
        <v>20</v>
      </c>
      <c r="N103" s="1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</row>
    <row r="104" s="4" customFormat="1" ht="30" customHeight="1" spans="1:252">
      <c r="A104" s="13" t="s">
        <v>157</v>
      </c>
      <c r="B104" s="14">
        <v>101</v>
      </c>
      <c r="C104" s="15" t="s">
        <v>161</v>
      </c>
      <c r="D104" s="15" t="s">
        <v>32</v>
      </c>
      <c r="E104" s="15" t="s">
        <v>30</v>
      </c>
      <c r="F104" s="15" t="s">
        <v>22</v>
      </c>
      <c r="G104" s="15" t="s">
        <v>162</v>
      </c>
      <c r="H104" s="15" t="s">
        <v>39</v>
      </c>
      <c r="I104" s="15">
        <v>9</v>
      </c>
      <c r="J104" s="15">
        <v>1</v>
      </c>
      <c r="K104" s="13" t="s">
        <v>40</v>
      </c>
      <c r="L104" s="13">
        <v>2</v>
      </c>
      <c r="M104" s="15">
        <f t="shared" si="7"/>
        <v>11</v>
      </c>
      <c r="N104" s="1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</row>
    <row r="105" s="4" customFormat="1" ht="30" customHeight="1" spans="1:252">
      <c r="A105" s="13" t="s">
        <v>157</v>
      </c>
      <c r="B105" s="14">
        <v>102</v>
      </c>
      <c r="C105" s="15" t="s">
        <v>163</v>
      </c>
      <c r="D105" s="15" t="s">
        <v>32</v>
      </c>
      <c r="E105" s="15" t="s">
        <v>30</v>
      </c>
      <c r="F105" s="15" t="s">
        <v>22</v>
      </c>
      <c r="G105" s="15" t="s">
        <v>164</v>
      </c>
      <c r="H105" s="15" t="s">
        <v>39</v>
      </c>
      <c r="I105" s="15">
        <v>9</v>
      </c>
      <c r="J105" s="15">
        <v>1</v>
      </c>
      <c r="K105" s="13" t="s">
        <v>40</v>
      </c>
      <c r="L105" s="13">
        <v>2</v>
      </c>
      <c r="M105" s="15">
        <f t="shared" si="7"/>
        <v>11</v>
      </c>
      <c r="N105" s="1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</row>
    <row r="106" s="4" customFormat="1" ht="30" customHeight="1" spans="1:252">
      <c r="A106" s="13" t="s">
        <v>157</v>
      </c>
      <c r="B106" s="14">
        <v>103</v>
      </c>
      <c r="C106" s="15" t="s">
        <v>140</v>
      </c>
      <c r="D106" s="15" t="s">
        <v>20</v>
      </c>
      <c r="E106" s="15" t="s">
        <v>30</v>
      </c>
      <c r="F106" s="15" t="s">
        <v>22</v>
      </c>
      <c r="G106" s="15" t="s">
        <v>165</v>
      </c>
      <c r="H106" s="15" t="s">
        <v>39</v>
      </c>
      <c r="I106" s="15">
        <v>9</v>
      </c>
      <c r="J106" s="15">
        <v>1</v>
      </c>
      <c r="K106" s="13" t="s">
        <v>40</v>
      </c>
      <c r="L106" s="13">
        <v>2</v>
      </c>
      <c r="M106" s="15">
        <f t="shared" si="7"/>
        <v>11</v>
      </c>
      <c r="N106" s="1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</row>
    <row r="107" s="4" customFormat="1" ht="30" customHeight="1" spans="1:252">
      <c r="A107" s="13" t="s">
        <v>157</v>
      </c>
      <c r="B107" s="14">
        <v>104</v>
      </c>
      <c r="C107" s="15" t="s">
        <v>166</v>
      </c>
      <c r="D107" s="15" t="s">
        <v>32</v>
      </c>
      <c r="E107" s="15" t="s">
        <v>30</v>
      </c>
      <c r="F107" s="15" t="s">
        <v>22</v>
      </c>
      <c r="G107" s="15" t="s">
        <v>167</v>
      </c>
      <c r="H107" s="15" t="s">
        <v>39</v>
      </c>
      <c r="I107" s="15">
        <v>9</v>
      </c>
      <c r="J107" s="15">
        <v>1</v>
      </c>
      <c r="K107" s="13" t="s">
        <v>40</v>
      </c>
      <c r="L107" s="13">
        <v>2</v>
      </c>
      <c r="M107" s="15">
        <f t="shared" si="7"/>
        <v>11</v>
      </c>
      <c r="N107" s="1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</row>
    <row r="108" s="4" customFormat="1" ht="30" customHeight="1" spans="1:252">
      <c r="A108" s="13" t="s">
        <v>157</v>
      </c>
      <c r="B108" s="14">
        <v>105</v>
      </c>
      <c r="C108" s="15" t="s">
        <v>168</v>
      </c>
      <c r="D108" s="15" t="s">
        <v>32</v>
      </c>
      <c r="E108" s="15" t="s">
        <v>30</v>
      </c>
      <c r="F108" s="15" t="s">
        <v>22</v>
      </c>
      <c r="G108" s="15" t="s">
        <v>169</v>
      </c>
      <c r="H108" s="15" t="s">
        <v>39</v>
      </c>
      <c r="I108" s="15">
        <v>9</v>
      </c>
      <c r="J108" s="15">
        <v>1</v>
      </c>
      <c r="K108" s="13" t="s">
        <v>40</v>
      </c>
      <c r="L108" s="13">
        <v>2</v>
      </c>
      <c r="M108" s="15">
        <f t="shared" si="7"/>
        <v>11</v>
      </c>
      <c r="N108" s="1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</row>
    <row r="109" s="4" customFormat="1" ht="30" customHeight="1" spans="1:252">
      <c r="A109" s="15" t="s">
        <v>170</v>
      </c>
      <c r="B109" s="14">
        <v>106</v>
      </c>
      <c r="C109" s="15" t="s">
        <v>171</v>
      </c>
      <c r="D109" s="15" t="s">
        <v>32</v>
      </c>
      <c r="E109" s="15" t="s">
        <v>21</v>
      </c>
      <c r="F109" s="15" t="s">
        <v>22</v>
      </c>
      <c r="G109" s="15" t="s">
        <v>158</v>
      </c>
      <c r="H109" s="15" t="s">
        <v>49</v>
      </c>
      <c r="I109" s="15">
        <v>12</v>
      </c>
      <c r="J109" s="15">
        <v>1</v>
      </c>
      <c r="K109" s="15" t="s">
        <v>25</v>
      </c>
      <c r="L109" s="15">
        <v>8</v>
      </c>
      <c r="M109" s="15">
        <f t="shared" si="7"/>
        <v>20</v>
      </c>
      <c r="N109" s="1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  <c r="II109" s="5"/>
      <c r="IJ109" s="5"/>
      <c r="IK109" s="5"/>
      <c r="IL109" s="5"/>
      <c r="IM109" s="5"/>
      <c r="IN109" s="5"/>
      <c r="IO109" s="5"/>
      <c r="IP109" s="5"/>
      <c r="IQ109" s="5"/>
      <c r="IR109" s="5"/>
    </row>
    <row r="110" s="4" customFormat="1" ht="30" customHeight="1" spans="1:252">
      <c r="A110" s="15" t="s">
        <v>170</v>
      </c>
      <c r="B110" s="14">
        <v>107</v>
      </c>
      <c r="C110" s="15" t="s">
        <v>172</v>
      </c>
      <c r="D110" s="15" t="s">
        <v>32</v>
      </c>
      <c r="E110" s="15" t="s">
        <v>21</v>
      </c>
      <c r="F110" s="15" t="s">
        <v>22</v>
      </c>
      <c r="G110" s="22" t="s">
        <v>160</v>
      </c>
      <c r="H110" s="15" t="s">
        <v>49</v>
      </c>
      <c r="I110" s="15">
        <v>12</v>
      </c>
      <c r="J110" s="15">
        <v>1</v>
      </c>
      <c r="K110" s="13" t="s">
        <v>25</v>
      </c>
      <c r="L110" s="13">
        <v>8</v>
      </c>
      <c r="M110" s="15">
        <f t="shared" si="7"/>
        <v>20</v>
      </c>
      <c r="N110" s="1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  <c r="II110" s="5"/>
      <c r="IJ110" s="5"/>
      <c r="IK110" s="5"/>
      <c r="IL110" s="5"/>
      <c r="IM110" s="5"/>
      <c r="IN110" s="5"/>
      <c r="IO110" s="5"/>
      <c r="IP110" s="5"/>
      <c r="IQ110" s="5"/>
      <c r="IR110" s="5"/>
    </row>
    <row r="111" s="4" customFormat="1" ht="30" customHeight="1" spans="1:252">
      <c r="A111" s="15" t="s">
        <v>170</v>
      </c>
      <c r="B111" s="14">
        <v>108</v>
      </c>
      <c r="C111" s="15" t="s">
        <v>173</v>
      </c>
      <c r="D111" s="15" t="s">
        <v>32</v>
      </c>
      <c r="E111" s="15" t="s">
        <v>21</v>
      </c>
      <c r="F111" s="15" t="s">
        <v>22</v>
      </c>
      <c r="G111" s="15" t="s">
        <v>165</v>
      </c>
      <c r="H111" s="15" t="s">
        <v>39</v>
      </c>
      <c r="I111" s="15">
        <v>9</v>
      </c>
      <c r="J111" s="15">
        <v>1</v>
      </c>
      <c r="K111" s="15" t="s">
        <v>40</v>
      </c>
      <c r="L111" s="15">
        <v>2</v>
      </c>
      <c r="M111" s="15">
        <f t="shared" si="7"/>
        <v>11</v>
      </c>
      <c r="N111" s="1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  <c r="IO111" s="5"/>
      <c r="IP111" s="5"/>
      <c r="IQ111" s="5"/>
      <c r="IR111" s="5"/>
    </row>
    <row r="112" s="4" customFormat="1" ht="30" customHeight="1" spans="1:252">
      <c r="A112" s="15" t="s">
        <v>170</v>
      </c>
      <c r="B112" s="14">
        <v>109</v>
      </c>
      <c r="C112" s="15" t="s">
        <v>174</v>
      </c>
      <c r="D112" s="15" t="s">
        <v>20</v>
      </c>
      <c r="E112" s="15" t="s">
        <v>21</v>
      </c>
      <c r="F112" s="15" t="s">
        <v>22</v>
      </c>
      <c r="G112" s="15" t="s">
        <v>162</v>
      </c>
      <c r="H112" s="15" t="s">
        <v>39</v>
      </c>
      <c r="I112" s="15">
        <v>9</v>
      </c>
      <c r="J112" s="15">
        <v>1</v>
      </c>
      <c r="K112" s="13" t="s">
        <v>40</v>
      </c>
      <c r="L112" s="13">
        <v>2</v>
      </c>
      <c r="M112" s="15">
        <f t="shared" si="7"/>
        <v>11</v>
      </c>
      <c r="N112" s="1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  <c r="IF112" s="5"/>
      <c r="IG112" s="5"/>
      <c r="IH112" s="5"/>
      <c r="II112" s="5"/>
      <c r="IJ112" s="5"/>
      <c r="IK112" s="5"/>
      <c r="IL112" s="5"/>
      <c r="IM112" s="5"/>
      <c r="IN112" s="5"/>
      <c r="IO112" s="5"/>
      <c r="IP112" s="5"/>
      <c r="IQ112" s="5"/>
      <c r="IR112" s="5"/>
    </row>
    <row r="113" s="4" customFormat="1" ht="30" customHeight="1" spans="1:252">
      <c r="A113" s="15" t="s">
        <v>170</v>
      </c>
      <c r="B113" s="14">
        <v>110</v>
      </c>
      <c r="C113" s="15" t="s">
        <v>175</v>
      </c>
      <c r="D113" s="15" t="s">
        <v>32</v>
      </c>
      <c r="E113" s="15" t="s">
        <v>21</v>
      </c>
      <c r="F113" s="15" t="s">
        <v>22</v>
      </c>
      <c r="G113" s="15" t="s">
        <v>167</v>
      </c>
      <c r="H113" s="15" t="s">
        <v>39</v>
      </c>
      <c r="I113" s="15">
        <v>9</v>
      </c>
      <c r="J113" s="15">
        <v>1</v>
      </c>
      <c r="K113" s="13" t="s">
        <v>40</v>
      </c>
      <c r="L113" s="13">
        <v>2</v>
      </c>
      <c r="M113" s="15">
        <f t="shared" si="7"/>
        <v>11</v>
      </c>
      <c r="N113" s="1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"/>
      <c r="IB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  <c r="IP113" s="5"/>
      <c r="IQ113" s="5"/>
      <c r="IR113" s="5"/>
    </row>
    <row r="114" s="4" customFormat="1" ht="30" customHeight="1" spans="1:252">
      <c r="A114" s="15" t="s">
        <v>170</v>
      </c>
      <c r="B114" s="14">
        <v>111</v>
      </c>
      <c r="C114" s="15" t="s">
        <v>176</v>
      </c>
      <c r="D114" s="15" t="s">
        <v>32</v>
      </c>
      <c r="E114" s="15" t="s">
        <v>21</v>
      </c>
      <c r="F114" s="15" t="s">
        <v>22</v>
      </c>
      <c r="G114" s="15" t="s">
        <v>177</v>
      </c>
      <c r="H114" s="15" t="s">
        <v>39</v>
      </c>
      <c r="I114" s="15">
        <v>9</v>
      </c>
      <c r="J114" s="15">
        <v>1</v>
      </c>
      <c r="K114" s="13" t="s">
        <v>40</v>
      </c>
      <c r="L114" s="13">
        <v>2</v>
      </c>
      <c r="M114" s="15">
        <f t="shared" si="7"/>
        <v>11</v>
      </c>
      <c r="N114" s="1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  <c r="IR114" s="5"/>
    </row>
    <row r="115" s="4" customFormat="1" ht="30" customHeight="1" spans="1:252">
      <c r="A115" s="15" t="s">
        <v>170</v>
      </c>
      <c r="B115" s="14">
        <v>112</v>
      </c>
      <c r="C115" s="15" t="s">
        <v>178</v>
      </c>
      <c r="D115" s="15" t="s">
        <v>32</v>
      </c>
      <c r="E115" s="15" t="s">
        <v>21</v>
      </c>
      <c r="F115" s="15" t="s">
        <v>22</v>
      </c>
      <c r="G115" s="15" t="s">
        <v>164</v>
      </c>
      <c r="H115" s="15" t="s">
        <v>39</v>
      </c>
      <c r="I115" s="15">
        <v>9</v>
      </c>
      <c r="J115" s="15">
        <v>1</v>
      </c>
      <c r="K115" s="13" t="s">
        <v>40</v>
      </c>
      <c r="L115" s="13">
        <v>2</v>
      </c>
      <c r="M115" s="15">
        <f t="shared" si="7"/>
        <v>11</v>
      </c>
      <c r="N115" s="1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  <c r="II115" s="5"/>
      <c r="IJ115" s="5"/>
      <c r="IK115" s="5"/>
      <c r="IL115" s="5"/>
      <c r="IM115" s="5"/>
      <c r="IN115" s="5"/>
      <c r="IO115" s="5"/>
      <c r="IP115" s="5"/>
      <c r="IQ115" s="5"/>
      <c r="IR115" s="5"/>
    </row>
    <row r="116" s="4" customFormat="1" ht="30" customHeight="1" spans="1:252">
      <c r="A116" s="15" t="s">
        <v>179</v>
      </c>
      <c r="B116" s="14">
        <v>113</v>
      </c>
      <c r="C116" s="15" t="s">
        <v>180</v>
      </c>
      <c r="D116" s="15" t="s">
        <v>32</v>
      </c>
      <c r="E116" s="15" t="s">
        <v>143</v>
      </c>
      <c r="F116" s="15" t="s">
        <v>22</v>
      </c>
      <c r="G116" s="15" t="s">
        <v>158</v>
      </c>
      <c r="H116" s="15" t="s">
        <v>49</v>
      </c>
      <c r="I116" s="15">
        <v>12</v>
      </c>
      <c r="J116" s="15">
        <v>1</v>
      </c>
      <c r="K116" s="15" t="s">
        <v>40</v>
      </c>
      <c r="L116" s="15">
        <v>2</v>
      </c>
      <c r="M116" s="15">
        <f t="shared" si="7"/>
        <v>14</v>
      </c>
      <c r="N116" s="1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"/>
      <c r="IB116" s="5"/>
      <c r="IC116" s="5"/>
      <c r="ID116" s="5"/>
      <c r="IE116" s="5"/>
      <c r="IF116" s="5"/>
      <c r="IG116" s="5"/>
      <c r="IH116" s="5"/>
      <c r="II116" s="5"/>
      <c r="IJ116" s="5"/>
      <c r="IK116" s="5"/>
      <c r="IL116" s="5"/>
      <c r="IM116" s="5"/>
      <c r="IN116" s="5"/>
      <c r="IO116" s="5"/>
      <c r="IP116" s="5"/>
      <c r="IQ116" s="5"/>
      <c r="IR116" s="5"/>
    </row>
    <row r="117" s="4" customFormat="1" ht="30" customHeight="1" spans="1:252">
      <c r="A117" s="15" t="s">
        <v>179</v>
      </c>
      <c r="B117" s="14">
        <v>114</v>
      </c>
      <c r="C117" s="15" t="s">
        <v>181</v>
      </c>
      <c r="D117" s="15" t="s">
        <v>32</v>
      </c>
      <c r="E117" s="15" t="s">
        <v>143</v>
      </c>
      <c r="F117" s="15" t="s">
        <v>22</v>
      </c>
      <c r="G117" s="15" t="s">
        <v>160</v>
      </c>
      <c r="H117" s="15" t="s">
        <v>49</v>
      </c>
      <c r="I117" s="15">
        <v>12</v>
      </c>
      <c r="J117" s="15">
        <v>1</v>
      </c>
      <c r="K117" s="15" t="s">
        <v>25</v>
      </c>
      <c r="L117" s="15">
        <v>8</v>
      </c>
      <c r="M117" s="15">
        <f t="shared" si="7"/>
        <v>20</v>
      </c>
      <c r="N117" s="1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"/>
      <c r="IB117" s="5"/>
      <c r="IC117" s="5"/>
      <c r="ID117" s="5"/>
      <c r="IE117" s="5"/>
      <c r="IF117" s="5"/>
      <c r="IG117" s="5"/>
      <c r="IH117" s="5"/>
      <c r="II117" s="5"/>
      <c r="IJ117" s="5"/>
      <c r="IK117" s="5"/>
      <c r="IL117" s="5"/>
      <c r="IM117" s="5"/>
      <c r="IN117" s="5"/>
      <c r="IO117" s="5"/>
      <c r="IP117" s="5"/>
      <c r="IQ117" s="5"/>
      <c r="IR117" s="5"/>
    </row>
    <row r="118" s="4" customFormat="1" ht="30" customHeight="1" spans="1:252">
      <c r="A118" s="15" t="s">
        <v>179</v>
      </c>
      <c r="B118" s="14">
        <v>115</v>
      </c>
      <c r="C118" s="15" t="s">
        <v>182</v>
      </c>
      <c r="D118" s="15" t="s">
        <v>32</v>
      </c>
      <c r="E118" s="15" t="s">
        <v>143</v>
      </c>
      <c r="F118" s="15" t="s">
        <v>22</v>
      </c>
      <c r="G118" s="15" t="s">
        <v>162</v>
      </c>
      <c r="H118" s="15" t="s">
        <v>39</v>
      </c>
      <c r="I118" s="15">
        <v>9</v>
      </c>
      <c r="J118" s="15">
        <v>1</v>
      </c>
      <c r="K118" s="15" t="s">
        <v>25</v>
      </c>
      <c r="L118" s="15">
        <v>8</v>
      </c>
      <c r="M118" s="15">
        <f t="shared" si="7"/>
        <v>17</v>
      </c>
      <c r="N118" s="1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  <c r="HZ118" s="5"/>
      <c r="IA118" s="5"/>
      <c r="IB118" s="5"/>
      <c r="IC118" s="5"/>
      <c r="ID118" s="5"/>
      <c r="IE118" s="5"/>
      <c r="IF118" s="5"/>
      <c r="IG118" s="5"/>
      <c r="IH118" s="5"/>
      <c r="II118" s="5"/>
      <c r="IJ118" s="5"/>
      <c r="IK118" s="5"/>
      <c r="IL118" s="5"/>
      <c r="IM118" s="5"/>
      <c r="IN118" s="5"/>
      <c r="IO118" s="5"/>
      <c r="IP118" s="5"/>
      <c r="IQ118" s="5"/>
      <c r="IR118" s="5"/>
    </row>
    <row r="119" s="4" customFormat="1" ht="30" customHeight="1" spans="1:252">
      <c r="A119" s="15" t="s">
        <v>179</v>
      </c>
      <c r="B119" s="14">
        <v>116</v>
      </c>
      <c r="C119" s="15" t="s">
        <v>183</v>
      </c>
      <c r="D119" s="15" t="s">
        <v>32</v>
      </c>
      <c r="E119" s="15" t="s">
        <v>143</v>
      </c>
      <c r="F119" s="15" t="s">
        <v>22</v>
      </c>
      <c r="G119" s="15" t="s">
        <v>165</v>
      </c>
      <c r="H119" s="15" t="s">
        <v>39</v>
      </c>
      <c r="I119" s="15">
        <v>9</v>
      </c>
      <c r="J119" s="15">
        <v>1</v>
      </c>
      <c r="K119" s="15" t="s">
        <v>40</v>
      </c>
      <c r="L119" s="15">
        <v>2</v>
      </c>
      <c r="M119" s="15">
        <f t="shared" si="7"/>
        <v>11</v>
      </c>
      <c r="N119" s="1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"/>
      <c r="IB119" s="5"/>
      <c r="IC119" s="5"/>
      <c r="ID119" s="5"/>
      <c r="IE119" s="5"/>
      <c r="IF119" s="5"/>
      <c r="IG119" s="5"/>
      <c r="IH119" s="5"/>
      <c r="II119" s="5"/>
      <c r="IJ119" s="5"/>
      <c r="IK119" s="5"/>
      <c r="IL119" s="5"/>
      <c r="IM119" s="5"/>
      <c r="IN119" s="5"/>
      <c r="IO119" s="5"/>
      <c r="IP119" s="5"/>
      <c r="IQ119" s="5"/>
      <c r="IR119" s="5"/>
    </row>
    <row r="120" s="4" customFormat="1" ht="30" customHeight="1" spans="1:252">
      <c r="A120" s="15" t="s">
        <v>179</v>
      </c>
      <c r="B120" s="14">
        <v>117</v>
      </c>
      <c r="C120" s="15" t="s">
        <v>184</v>
      </c>
      <c r="D120" s="15" t="s">
        <v>20</v>
      </c>
      <c r="E120" s="15" t="s">
        <v>143</v>
      </c>
      <c r="F120" s="15" t="s">
        <v>22</v>
      </c>
      <c r="G120" s="15" t="s">
        <v>177</v>
      </c>
      <c r="H120" s="15" t="s">
        <v>39</v>
      </c>
      <c r="I120" s="15">
        <v>9</v>
      </c>
      <c r="J120" s="15">
        <v>1</v>
      </c>
      <c r="K120" s="15" t="s">
        <v>40</v>
      </c>
      <c r="L120" s="15">
        <v>2</v>
      </c>
      <c r="M120" s="15">
        <f t="shared" si="7"/>
        <v>11</v>
      </c>
      <c r="N120" s="1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  <c r="HZ120" s="5"/>
      <c r="IA120" s="5"/>
      <c r="IB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  <c r="IP120" s="5"/>
      <c r="IQ120" s="5"/>
      <c r="IR120" s="5"/>
    </row>
    <row r="121" s="4" customFormat="1" ht="30" customHeight="1" spans="1:252">
      <c r="A121" s="15" t="s">
        <v>179</v>
      </c>
      <c r="B121" s="14">
        <v>118</v>
      </c>
      <c r="C121" s="15" t="s">
        <v>185</v>
      </c>
      <c r="D121" s="15" t="s">
        <v>32</v>
      </c>
      <c r="E121" s="15" t="s">
        <v>143</v>
      </c>
      <c r="F121" s="15" t="s">
        <v>22</v>
      </c>
      <c r="G121" s="15" t="s">
        <v>167</v>
      </c>
      <c r="H121" s="15" t="s">
        <v>39</v>
      </c>
      <c r="I121" s="15">
        <v>9</v>
      </c>
      <c r="J121" s="15">
        <v>1</v>
      </c>
      <c r="K121" s="15" t="s">
        <v>40</v>
      </c>
      <c r="L121" s="15">
        <v>2</v>
      </c>
      <c r="M121" s="15">
        <f t="shared" si="7"/>
        <v>11</v>
      </c>
      <c r="N121" s="1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"/>
      <c r="IB121" s="5"/>
      <c r="IC121" s="5"/>
      <c r="ID121" s="5"/>
      <c r="IE121" s="5"/>
      <c r="IF121" s="5"/>
      <c r="IG121" s="5"/>
      <c r="IH121" s="5"/>
      <c r="II121" s="5"/>
      <c r="IJ121" s="5"/>
      <c r="IK121" s="5"/>
      <c r="IL121" s="5"/>
      <c r="IM121" s="5"/>
      <c r="IN121" s="5"/>
      <c r="IO121" s="5"/>
      <c r="IP121" s="5"/>
      <c r="IQ121" s="5"/>
      <c r="IR121" s="5"/>
    </row>
    <row r="122" s="4" customFormat="1" ht="30" customHeight="1" spans="1:252">
      <c r="A122" s="15" t="s">
        <v>179</v>
      </c>
      <c r="B122" s="14">
        <v>119</v>
      </c>
      <c r="C122" s="15" t="s">
        <v>186</v>
      </c>
      <c r="D122" s="15" t="s">
        <v>71</v>
      </c>
      <c r="E122" s="15" t="s">
        <v>143</v>
      </c>
      <c r="F122" s="15" t="s">
        <v>22</v>
      </c>
      <c r="G122" s="15" t="s">
        <v>164</v>
      </c>
      <c r="H122" s="15" t="s">
        <v>39</v>
      </c>
      <c r="I122" s="15">
        <v>9</v>
      </c>
      <c r="J122" s="15">
        <v>0.5</v>
      </c>
      <c r="K122" s="15" t="s">
        <v>40</v>
      </c>
      <c r="L122" s="15">
        <v>2</v>
      </c>
      <c r="M122" s="15">
        <f t="shared" si="7"/>
        <v>5.5</v>
      </c>
      <c r="N122" s="15" t="s">
        <v>26</v>
      </c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  <c r="HZ122" s="5"/>
      <c r="IA122" s="5"/>
      <c r="IB122" s="5"/>
      <c r="IC122" s="5"/>
      <c r="ID122" s="5"/>
      <c r="IE122" s="5"/>
      <c r="IF122" s="5"/>
      <c r="IG122" s="5"/>
      <c r="IH122" s="5"/>
      <c r="II122" s="5"/>
      <c r="IJ122" s="5"/>
      <c r="IK122" s="5"/>
      <c r="IL122" s="5"/>
      <c r="IM122" s="5"/>
      <c r="IN122" s="5"/>
      <c r="IO122" s="5"/>
      <c r="IP122" s="5"/>
      <c r="IQ122" s="5"/>
      <c r="IR122" s="5"/>
    </row>
    <row r="123" s="4" customFormat="1" ht="30" customHeight="1" spans="1:252">
      <c r="A123" s="15" t="s">
        <v>179</v>
      </c>
      <c r="B123" s="14">
        <v>120</v>
      </c>
      <c r="C123" s="15" t="s">
        <v>187</v>
      </c>
      <c r="D123" s="15" t="s">
        <v>32</v>
      </c>
      <c r="E123" s="15" t="s">
        <v>143</v>
      </c>
      <c r="F123" s="15" t="s">
        <v>22</v>
      </c>
      <c r="G123" s="15" t="s">
        <v>164</v>
      </c>
      <c r="H123" s="15" t="s">
        <v>39</v>
      </c>
      <c r="I123" s="15">
        <v>9</v>
      </c>
      <c r="J123" s="15">
        <v>0.5</v>
      </c>
      <c r="K123" s="15" t="s">
        <v>40</v>
      </c>
      <c r="L123" s="15">
        <v>2</v>
      </c>
      <c r="M123" s="15">
        <f t="shared" si="7"/>
        <v>5.5</v>
      </c>
      <c r="N123" s="15" t="s">
        <v>82</v>
      </c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  <c r="HZ123" s="5"/>
      <c r="IA123" s="5"/>
      <c r="IB123" s="5"/>
      <c r="IC123" s="5"/>
      <c r="ID123" s="5"/>
      <c r="IE123" s="5"/>
      <c r="IF123" s="5"/>
      <c r="IG123" s="5"/>
      <c r="IH123" s="5"/>
      <c r="II123" s="5"/>
      <c r="IJ123" s="5"/>
      <c r="IK123" s="5"/>
      <c r="IL123" s="5"/>
      <c r="IM123" s="5"/>
      <c r="IN123" s="5"/>
      <c r="IO123" s="5"/>
      <c r="IP123" s="5"/>
      <c r="IQ123" s="5"/>
      <c r="IR123" s="5"/>
    </row>
    <row r="124" s="4" customFormat="1" ht="30" customHeight="1" spans="1:252">
      <c r="A124" s="15" t="s">
        <v>188</v>
      </c>
      <c r="B124" s="14">
        <v>121</v>
      </c>
      <c r="C124" s="15" t="s">
        <v>189</v>
      </c>
      <c r="D124" s="15" t="s">
        <v>71</v>
      </c>
      <c r="E124" s="15" t="s">
        <v>51</v>
      </c>
      <c r="F124" s="15" t="s">
        <v>22</v>
      </c>
      <c r="G124" s="15" t="s">
        <v>160</v>
      </c>
      <c r="H124" s="15" t="s">
        <v>49</v>
      </c>
      <c r="I124" s="15">
        <v>12</v>
      </c>
      <c r="J124" s="15">
        <v>1</v>
      </c>
      <c r="K124" s="13" t="s">
        <v>25</v>
      </c>
      <c r="L124" s="13">
        <v>8</v>
      </c>
      <c r="M124" s="15">
        <f t="shared" si="7"/>
        <v>20</v>
      </c>
      <c r="N124" s="1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  <c r="HZ124" s="5"/>
      <c r="IA124" s="5"/>
      <c r="IB124" s="5"/>
      <c r="IC124" s="5"/>
      <c r="ID124" s="5"/>
      <c r="IE124" s="5"/>
      <c r="IF124" s="5"/>
      <c r="IG124" s="5"/>
      <c r="IH124" s="5"/>
      <c r="II124" s="5"/>
      <c r="IJ124" s="5"/>
      <c r="IK124" s="5"/>
      <c r="IL124" s="5"/>
      <c r="IM124" s="5"/>
      <c r="IN124" s="5"/>
      <c r="IO124" s="5"/>
      <c r="IP124" s="5"/>
      <c r="IQ124" s="5"/>
      <c r="IR124" s="5"/>
    </row>
    <row r="125" s="4" customFormat="1" ht="30" customHeight="1" spans="1:252">
      <c r="A125" s="15" t="s">
        <v>188</v>
      </c>
      <c r="B125" s="14">
        <v>122</v>
      </c>
      <c r="C125" s="15" t="s">
        <v>190</v>
      </c>
      <c r="D125" s="15" t="s">
        <v>32</v>
      </c>
      <c r="E125" s="15" t="s">
        <v>51</v>
      </c>
      <c r="F125" s="15" t="s">
        <v>22</v>
      </c>
      <c r="G125" s="15" t="s">
        <v>158</v>
      </c>
      <c r="H125" s="15" t="s">
        <v>49</v>
      </c>
      <c r="I125" s="15">
        <v>12</v>
      </c>
      <c r="J125" s="15">
        <v>1</v>
      </c>
      <c r="K125" s="13" t="s">
        <v>25</v>
      </c>
      <c r="L125" s="13">
        <v>8</v>
      </c>
      <c r="M125" s="15">
        <f t="shared" si="7"/>
        <v>20</v>
      </c>
      <c r="N125" s="1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  <c r="HZ125" s="5"/>
      <c r="IA125" s="5"/>
      <c r="IB125" s="5"/>
      <c r="IC125" s="5"/>
      <c r="ID125" s="5"/>
      <c r="IE125" s="5"/>
      <c r="IF125" s="5"/>
      <c r="IG125" s="5"/>
      <c r="IH125" s="5"/>
      <c r="II125" s="5"/>
      <c r="IJ125" s="5"/>
      <c r="IK125" s="5"/>
      <c r="IL125" s="5"/>
      <c r="IM125" s="5"/>
      <c r="IN125" s="5"/>
      <c r="IO125" s="5"/>
      <c r="IP125" s="5"/>
      <c r="IQ125" s="5"/>
      <c r="IR125" s="5"/>
    </row>
    <row r="126" s="4" customFormat="1" ht="30" customHeight="1" spans="1:252">
      <c r="A126" s="15" t="s">
        <v>188</v>
      </c>
      <c r="B126" s="14">
        <v>123</v>
      </c>
      <c r="C126" s="15" t="s">
        <v>191</v>
      </c>
      <c r="D126" s="15" t="s">
        <v>32</v>
      </c>
      <c r="E126" s="15" t="s">
        <v>51</v>
      </c>
      <c r="F126" s="15" t="s">
        <v>22</v>
      </c>
      <c r="G126" s="15" t="s">
        <v>164</v>
      </c>
      <c r="H126" s="15" t="s">
        <v>39</v>
      </c>
      <c r="I126" s="15">
        <v>9</v>
      </c>
      <c r="J126" s="15">
        <v>1</v>
      </c>
      <c r="K126" s="13" t="s">
        <v>40</v>
      </c>
      <c r="L126" s="13">
        <v>2</v>
      </c>
      <c r="M126" s="15">
        <f t="shared" si="7"/>
        <v>11</v>
      </c>
      <c r="N126" s="1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  <c r="IR126" s="5"/>
    </row>
    <row r="127" s="4" customFormat="1" ht="30" customHeight="1" spans="1:252">
      <c r="A127" s="15" t="s">
        <v>188</v>
      </c>
      <c r="B127" s="14">
        <v>124</v>
      </c>
      <c r="C127" s="15" t="s">
        <v>192</v>
      </c>
      <c r="D127" s="15" t="s">
        <v>32</v>
      </c>
      <c r="E127" s="15" t="s">
        <v>51</v>
      </c>
      <c r="F127" s="15" t="s">
        <v>22</v>
      </c>
      <c r="G127" s="15" t="s">
        <v>167</v>
      </c>
      <c r="H127" s="15" t="s">
        <v>39</v>
      </c>
      <c r="I127" s="15">
        <v>9</v>
      </c>
      <c r="J127" s="15">
        <v>1</v>
      </c>
      <c r="K127" s="13" t="s">
        <v>40</v>
      </c>
      <c r="L127" s="13">
        <v>2</v>
      </c>
      <c r="M127" s="15">
        <f t="shared" si="7"/>
        <v>11</v>
      </c>
      <c r="N127" s="1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  <c r="IR127" s="5"/>
    </row>
    <row r="128" s="4" customFormat="1" ht="30" customHeight="1" spans="1:252">
      <c r="A128" s="15" t="s">
        <v>188</v>
      </c>
      <c r="B128" s="14">
        <v>125</v>
      </c>
      <c r="C128" s="15" t="s">
        <v>148</v>
      </c>
      <c r="D128" s="15" t="s">
        <v>32</v>
      </c>
      <c r="E128" s="15" t="s">
        <v>51</v>
      </c>
      <c r="F128" s="15" t="s">
        <v>22</v>
      </c>
      <c r="G128" s="22" t="s">
        <v>193</v>
      </c>
      <c r="H128" s="15" t="s">
        <v>39</v>
      </c>
      <c r="I128" s="15">
        <v>9</v>
      </c>
      <c r="J128" s="15">
        <v>1</v>
      </c>
      <c r="K128" s="13" t="s">
        <v>40</v>
      </c>
      <c r="L128" s="13">
        <v>2</v>
      </c>
      <c r="M128" s="15">
        <f t="shared" si="7"/>
        <v>11</v>
      </c>
      <c r="N128" s="1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  <c r="IK128" s="5"/>
      <c r="IL128" s="5"/>
      <c r="IM128" s="5"/>
      <c r="IN128" s="5"/>
      <c r="IO128" s="5"/>
      <c r="IP128" s="5"/>
      <c r="IQ128" s="5"/>
      <c r="IR128" s="5"/>
    </row>
    <row r="129" s="4" customFormat="1" ht="30" customHeight="1" spans="1:252">
      <c r="A129" s="15" t="s">
        <v>188</v>
      </c>
      <c r="B129" s="14">
        <v>126</v>
      </c>
      <c r="C129" s="15" t="s">
        <v>194</v>
      </c>
      <c r="D129" s="15" t="s">
        <v>32</v>
      </c>
      <c r="E129" s="15" t="s">
        <v>51</v>
      </c>
      <c r="F129" s="15" t="s">
        <v>22</v>
      </c>
      <c r="G129" s="15" t="s">
        <v>195</v>
      </c>
      <c r="H129" s="15" t="s">
        <v>39</v>
      </c>
      <c r="I129" s="15">
        <v>9</v>
      </c>
      <c r="J129" s="15">
        <v>1</v>
      </c>
      <c r="K129" s="13" t="s">
        <v>40</v>
      </c>
      <c r="L129" s="13">
        <v>2</v>
      </c>
      <c r="M129" s="15">
        <f t="shared" si="7"/>
        <v>11</v>
      </c>
      <c r="N129" s="1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</row>
    <row r="130" s="4" customFormat="1" ht="30" customHeight="1" spans="1:252">
      <c r="A130" s="15" t="s">
        <v>188</v>
      </c>
      <c r="B130" s="14">
        <v>127</v>
      </c>
      <c r="C130" s="15" t="s">
        <v>144</v>
      </c>
      <c r="D130" s="15" t="s">
        <v>71</v>
      </c>
      <c r="E130" s="15" t="s">
        <v>51</v>
      </c>
      <c r="F130" s="15" t="s">
        <v>22</v>
      </c>
      <c r="G130" s="15" t="s">
        <v>165</v>
      </c>
      <c r="H130" s="15" t="s">
        <v>39</v>
      </c>
      <c r="I130" s="15">
        <v>9</v>
      </c>
      <c r="J130" s="15">
        <v>1</v>
      </c>
      <c r="K130" s="13" t="s">
        <v>40</v>
      </c>
      <c r="L130" s="13">
        <v>2</v>
      </c>
      <c r="M130" s="15">
        <f t="shared" si="7"/>
        <v>11</v>
      </c>
      <c r="N130" s="1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</row>
    <row r="131" s="4" customFormat="1" ht="30" customHeight="1" spans="1:252">
      <c r="A131" s="13" t="s">
        <v>196</v>
      </c>
      <c r="B131" s="14">
        <v>128</v>
      </c>
      <c r="C131" s="15" t="s">
        <v>68</v>
      </c>
      <c r="D131" s="15" t="s">
        <v>32</v>
      </c>
      <c r="E131" s="15" t="s">
        <v>33</v>
      </c>
      <c r="F131" s="15" t="s">
        <v>22</v>
      </c>
      <c r="G131" s="15" t="s">
        <v>160</v>
      </c>
      <c r="H131" s="15" t="s">
        <v>49</v>
      </c>
      <c r="I131" s="15">
        <v>12</v>
      </c>
      <c r="J131" s="15">
        <v>1</v>
      </c>
      <c r="K131" s="13" t="s">
        <v>25</v>
      </c>
      <c r="L131" s="13">
        <v>8</v>
      </c>
      <c r="M131" s="15">
        <f t="shared" si="7"/>
        <v>20</v>
      </c>
      <c r="N131" s="1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</row>
    <row r="132" s="4" customFormat="1" ht="30" customHeight="1" spans="1:252">
      <c r="A132" s="13" t="s">
        <v>196</v>
      </c>
      <c r="B132" s="14">
        <v>129</v>
      </c>
      <c r="C132" s="15" t="s">
        <v>197</v>
      </c>
      <c r="D132" s="15" t="s">
        <v>32</v>
      </c>
      <c r="E132" s="15" t="s">
        <v>33</v>
      </c>
      <c r="F132" s="15" t="s">
        <v>22</v>
      </c>
      <c r="G132" s="15" t="s">
        <v>158</v>
      </c>
      <c r="H132" s="15" t="s">
        <v>49</v>
      </c>
      <c r="I132" s="15">
        <v>12</v>
      </c>
      <c r="J132" s="15">
        <v>1</v>
      </c>
      <c r="K132" s="13" t="s">
        <v>25</v>
      </c>
      <c r="L132" s="13">
        <v>8</v>
      </c>
      <c r="M132" s="15">
        <f t="shared" si="7"/>
        <v>20</v>
      </c>
      <c r="N132" s="1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/>
      <c r="IH132" s="5"/>
      <c r="II132" s="5"/>
      <c r="IJ132" s="5"/>
      <c r="IK132" s="5"/>
      <c r="IL132" s="5"/>
      <c r="IM132" s="5"/>
      <c r="IN132" s="5"/>
      <c r="IO132" s="5"/>
      <c r="IP132" s="5"/>
      <c r="IQ132" s="5"/>
      <c r="IR132" s="5"/>
    </row>
    <row r="133" s="4" customFormat="1" ht="30" customHeight="1" spans="1:252">
      <c r="A133" s="13" t="s">
        <v>196</v>
      </c>
      <c r="B133" s="14">
        <v>130</v>
      </c>
      <c r="C133" s="15" t="s">
        <v>198</v>
      </c>
      <c r="D133" s="15" t="s">
        <v>32</v>
      </c>
      <c r="E133" s="15" t="s">
        <v>33</v>
      </c>
      <c r="F133" s="15" t="s">
        <v>22</v>
      </c>
      <c r="G133" s="15" t="s">
        <v>162</v>
      </c>
      <c r="H133" s="15" t="s">
        <v>39</v>
      </c>
      <c r="I133" s="15">
        <v>9</v>
      </c>
      <c r="J133" s="15">
        <v>1</v>
      </c>
      <c r="K133" s="13" t="s">
        <v>25</v>
      </c>
      <c r="L133" s="13">
        <v>8</v>
      </c>
      <c r="M133" s="15">
        <f t="shared" si="7"/>
        <v>17</v>
      </c>
      <c r="N133" s="1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  <c r="IG133" s="5"/>
      <c r="IH133" s="5"/>
      <c r="II133" s="5"/>
      <c r="IJ133" s="5"/>
      <c r="IK133" s="5"/>
      <c r="IL133" s="5"/>
      <c r="IM133" s="5"/>
      <c r="IN133" s="5"/>
      <c r="IO133" s="5"/>
      <c r="IP133" s="5"/>
      <c r="IQ133" s="5"/>
      <c r="IR133" s="5"/>
    </row>
    <row r="134" s="4" customFormat="1" ht="30" customHeight="1" spans="1:252">
      <c r="A134" s="13" t="s">
        <v>196</v>
      </c>
      <c r="B134" s="14">
        <v>131</v>
      </c>
      <c r="C134" s="15" t="s">
        <v>199</v>
      </c>
      <c r="D134" s="15" t="s">
        <v>32</v>
      </c>
      <c r="E134" s="15" t="s">
        <v>33</v>
      </c>
      <c r="F134" s="15" t="s">
        <v>22</v>
      </c>
      <c r="G134" s="15" t="s">
        <v>200</v>
      </c>
      <c r="H134" s="15" t="s">
        <v>39</v>
      </c>
      <c r="I134" s="15">
        <v>9</v>
      </c>
      <c r="J134" s="15">
        <v>1</v>
      </c>
      <c r="K134" s="13" t="s">
        <v>40</v>
      </c>
      <c r="L134" s="13">
        <v>2</v>
      </c>
      <c r="M134" s="15">
        <f t="shared" si="7"/>
        <v>11</v>
      </c>
      <c r="N134" s="1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/>
      <c r="IB134" s="5"/>
      <c r="IC134" s="5"/>
      <c r="ID134" s="5"/>
      <c r="IE134" s="5"/>
      <c r="IF134" s="5"/>
      <c r="IG134" s="5"/>
      <c r="IH134" s="5"/>
      <c r="II134" s="5"/>
      <c r="IJ134" s="5"/>
      <c r="IK134" s="5"/>
      <c r="IL134" s="5"/>
      <c r="IM134" s="5"/>
      <c r="IN134" s="5"/>
      <c r="IO134" s="5"/>
      <c r="IP134" s="5"/>
      <c r="IQ134" s="5"/>
      <c r="IR134" s="5"/>
    </row>
    <row r="135" s="4" customFormat="1" ht="30" customHeight="1" spans="1:252">
      <c r="A135" s="13" t="s">
        <v>196</v>
      </c>
      <c r="B135" s="14">
        <v>132</v>
      </c>
      <c r="C135" s="15" t="s">
        <v>201</v>
      </c>
      <c r="D135" s="15" t="s">
        <v>32</v>
      </c>
      <c r="E135" s="15" t="s">
        <v>33</v>
      </c>
      <c r="F135" s="15" t="s">
        <v>22</v>
      </c>
      <c r="G135" s="22" t="s">
        <v>202</v>
      </c>
      <c r="H135" s="15" t="s">
        <v>39</v>
      </c>
      <c r="I135" s="15">
        <v>9</v>
      </c>
      <c r="J135" s="15">
        <v>1</v>
      </c>
      <c r="K135" s="13" t="s">
        <v>40</v>
      </c>
      <c r="L135" s="13">
        <v>2</v>
      </c>
      <c r="M135" s="15">
        <f t="shared" si="7"/>
        <v>11</v>
      </c>
      <c r="N135" s="1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  <c r="IO135" s="5"/>
      <c r="IP135" s="5"/>
      <c r="IQ135" s="5"/>
      <c r="IR135" s="5"/>
    </row>
    <row r="136" s="4" customFormat="1" ht="30" customHeight="1" spans="1:252">
      <c r="A136" s="13" t="s">
        <v>196</v>
      </c>
      <c r="B136" s="14">
        <v>133</v>
      </c>
      <c r="C136" s="15" t="s">
        <v>203</v>
      </c>
      <c r="D136" s="15" t="s">
        <v>32</v>
      </c>
      <c r="E136" s="15" t="s">
        <v>33</v>
      </c>
      <c r="F136" s="15" t="s">
        <v>22</v>
      </c>
      <c r="G136" s="15" t="s">
        <v>164</v>
      </c>
      <c r="H136" s="15" t="s">
        <v>39</v>
      </c>
      <c r="I136" s="15">
        <v>9</v>
      </c>
      <c r="J136" s="15">
        <v>1</v>
      </c>
      <c r="K136" s="13" t="s">
        <v>40</v>
      </c>
      <c r="L136" s="13">
        <v>2</v>
      </c>
      <c r="M136" s="15">
        <f t="shared" si="7"/>
        <v>11</v>
      </c>
      <c r="N136" s="1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  <c r="IJ136" s="5"/>
      <c r="IK136" s="5"/>
      <c r="IL136" s="5"/>
      <c r="IM136" s="5"/>
      <c r="IN136" s="5"/>
      <c r="IO136" s="5"/>
      <c r="IP136" s="5"/>
      <c r="IQ136" s="5"/>
      <c r="IR136" s="5"/>
    </row>
    <row r="137" s="4" customFormat="1" ht="30" customHeight="1" spans="1:252">
      <c r="A137" s="13" t="s">
        <v>196</v>
      </c>
      <c r="B137" s="14">
        <v>134</v>
      </c>
      <c r="C137" s="15" t="s">
        <v>70</v>
      </c>
      <c r="D137" s="15" t="s">
        <v>71</v>
      </c>
      <c r="E137" s="15" t="s">
        <v>33</v>
      </c>
      <c r="F137" s="15" t="s">
        <v>22</v>
      </c>
      <c r="G137" s="15" t="s">
        <v>167</v>
      </c>
      <c r="H137" s="15" t="s">
        <v>39</v>
      </c>
      <c r="I137" s="15">
        <v>9</v>
      </c>
      <c r="J137" s="15">
        <v>1</v>
      </c>
      <c r="K137" s="13" t="s">
        <v>40</v>
      </c>
      <c r="L137" s="13">
        <v>2</v>
      </c>
      <c r="M137" s="15">
        <f t="shared" si="7"/>
        <v>11</v>
      </c>
      <c r="N137" s="1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  <c r="IO137" s="5"/>
      <c r="IP137" s="5"/>
      <c r="IQ137" s="5"/>
      <c r="IR137" s="5"/>
    </row>
    <row r="138" s="4" customFormat="1" ht="30" customHeight="1" spans="1:252">
      <c r="A138" s="13" t="s">
        <v>204</v>
      </c>
      <c r="B138" s="14">
        <v>135</v>
      </c>
      <c r="C138" s="15" t="s">
        <v>125</v>
      </c>
      <c r="D138" s="15" t="s">
        <v>32</v>
      </c>
      <c r="E138" s="15" t="s">
        <v>46</v>
      </c>
      <c r="F138" s="15" t="s">
        <v>22</v>
      </c>
      <c r="G138" s="15" t="s">
        <v>158</v>
      </c>
      <c r="H138" s="15" t="s">
        <v>49</v>
      </c>
      <c r="I138" s="15">
        <v>12</v>
      </c>
      <c r="J138" s="15">
        <v>1</v>
      </c>
      <c r="K138" s="13" t="s">
        <v>25</v>
      </c>
      <c r="L138" s="13">
        <v>8</v>
      </c>
      <c r="M138" s="15">
        <f t="shared" si="7"/>
        <v>20</v>
      </c>
      <c r="N138" s="1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  <c r="IG138" s="5"/>
      <c r="IH138" s="5"/>
      <c r="II138" s="5"/>
      <c r="IJ138" s="5"/>
      <c r="IK138" s="5"/>
      <c r="IL138" s="5"/>
      <c r="IM138" s="5"/>
      <c r="IN138" s="5"/>
      <c r="IO138" s="5"/>
      <c r="IP138" s="5"/>
      <c r="IQ138" s="5"/>
      <c r="IR138" s="5"/>
    </row>
    <row r="139" s="4" customFormat="1" ht="30" customHeight="1" spans="1:252">
      <c r="A139" s="13" t="s">
        <v>204</v>
      </c>
      <c r="B139" s="14">
        <v>136</v>
      </c>
      <c r="C139" s="15" t="s">
        <v>205</v>
      </c>
      <c r="D139" s="15" t="s">
        <v>32</v>
      </c>
      <c r="E139" s="15" t="s">
        <v>46</v>
      </c>
      <c r="F139" s="15" t="s">
        <v>22</v>
      </c>
      <c r="G139" s="15" t="s">
        <v>160</v>
      </c>
      <c r="H139" s="15" t="s">
        <v>49</v>
      </c>
      <c r="I139" s="15">
        <v>12</v>
      </c>
      <c r="J139" s="15">
        <v>1</v>
      </c>
      <c r="K139" s="13" t="s">
        <v>40</v>
      </c>
      <c r="L139" s="13">
        <v>2</v>
      </c>
      <c r="M139" s="15">
        <f t="shared" si="7"/>
        <v>14</v>
      </c>
      <c r="N139" s="1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  <c r="IJ139" s="5"/>
      <c r="IK139" s="5"/>
      <c r="IL139" s="5"/>
      <c r="IM139" s="5"/>
      <c r="IN139" s="5"/>
      <c r="IO139" s="5"/>
      <c r="IP139" s="5"/>
      <c r="IQ139" s="5"/>
      <c r="IR139" s="5"/>
    </row>
    <row r="140" s="4" customFormat="1" ht="30" customHeight="1" spans="1:252">
      <c r="A140" s="13" t="s">
        <v>204</v>
      </c>
      <c r="B140" s="14">
        <v>137</v>
      </c>
      <c r="C140" s="15" t="s">
        <v>45</v>
      </c>
      <c r="D140" s="15" t="s">
        <v>32</v>
      </c>
      <c r="E140" s="15" t="s">
        <v>46</v>
      </c>
      <c r="F140" s="15" t="s">
        <v>22</v>
      </c>
      <c r="G140" s="15" t="s">
        <v>162</v>
      </c>
      <c r="H140" s="15" t="s">
        <v>39</v>
      </c>
      <c r="I140" s="15">
        <v>9</v>
      </c>
      <c r="J140" s="15">
        <v>1</v>
      </c>
      <c r="K140" s="13" t="s">
        <v>25</v>
      </c>
      <c r="L140" s="13">
        <v>8</v>
      </c>
      <c r="M140" s="15">
        <f t="shared" si="7"/>
        <v>17</v>
      </c>
      <c r="N140" s="1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  <c r="IA140" s="5"/>
      <c r="IB140" s="5"/>
      <c r="IC140" s="5"/>
      <c r="ID140" s="5"/>
      <c r="IE140" s="5"/>
      <c r="IF140" s="5"/>
      <c r="IG140" s="5"/>
      <c r="IH140" s="5"/>
      <c r="II140" s="5"/>
      <c r="IJ140" s="5"/>
      <c r="IK140" s="5"/>
      <c r="IL140" s="5"/>
      <c r="IM140" s="5"/>
      <c r="IN140" s="5"/>
      <c r="IO140" s="5"/>
      <c r="IP140" s="5"/>
      <c r="IQ140" s="5"/>
      <c r="IR140" s="5"/>
    </row>
    <row r="141" s="4" customFormat="1" ht="30" customHeight="1" spans="1:252">
      <c r="A141" s="13" t="s">
        <v>204</v>
      </c>
      <c r="B141" s="14">
        <v>138</v>
      </c>
      <c r="C141" s="15" t="s">
        <v>206</v>
      </c>
      <c r="D141" s="15" t="s">
        <v>118</v>
      </c>
      <c r="E141" s="15" t="s">
        <v>46</v>
      </c>
      <c r="F141" s="15" t="s">
        <v>22</v>
      </c>
      <c r="G141" s="15" t="s">
        <v>164</v>
      </c>
      <c r="H141" s="15" t="s">
        <v>39</v>
      </c>
      <c r="I141" s="15">
        <v>9</v>
      </c>
      <c r="J141" s="15">
        <v>1</v>
      </c>
      <c r="K141" s="13" t="s">
        <v>40</v>
      </c>
      <c r="L141" s="13">
        <v>2</v>
      </c>
      <c r="M141" s="15">
        <f t="shared" si="7"/>
        <v>11</v>
      </c>
      <c r="N141" s="1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  <c r="IO141" s="5"/>
      <c r="IP141" s="5"/>
      <c r="IQ141" s="5"/>
      <c r="IR141" s="5"/>
    </row>
    <row r="142" s="4" customFormat="1" ht="30" customHeight="1" spans="1:252">
      <c r="A142" s="13" t="s">
        <v>204</v>
      </c>
      <c r="B142" s="14">
        <v>139</v>
      </c>
      <c r="C142" s="15" t="s">
        <v>207</v>
      </c>
      <c r="D142" s="15" t="s">
        <v>32</v>
      </c>
      <c r="E142" s="15" t="s">
        <v>46</v>
      </c>
      <c r="F142" s="15" t="s">
        <v>22</v>
      </c>
      <c r="G142" s="15" t="s">
        <v>165</v>
      </c>
      <c r="H142" s="15" t="s">
        <v>39</v>
      </c>
      <c r="I142" s="15">
        <v>9</v>
      </c>
      <c r="J142" s="15">
        <v>1</v>
      </c>
      <c r="K142" s="13" t="s">
        <v>40</v>
      </c>
      <c r="L142" s="13">
        <v>2</v>
      </c>
      <c r="M142" s="15">
        <f t="shared" si="7"/>
        <v>11</v>
      </c>
      <c r="N142" s="1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  <c r="IR142" s="5"/>
    </row>
    <row r="143" s="4" customFormat="1" ht="30" customHeight="1" spans="1:252">
      <c r="A143" s="13" t="s">
        <v>204</v>
      </c>
      <c r="B143" s="14">
        <v>140</v>
      </c>
      <c r="C143" s="15" t="s">
        <v>208</v>
      </c>
      <c r="D143" s="15" t="s">
        <v>32</v>
      </c>
      <c r="E143" s="15" t="s">
        <v>46</v>
      </c>
      <c r="F143" s="15" t="s">
        <v>22</v>
      </c>
      <c r="G143" s="15" t="s">
        <v>177</v>
      </c>
      <c r="H143" s="15" t="s">
        <v>39</v>
      </c>
      <c r="I143" s="15">
        <v>9</v>
      </c>
      <c r="J143" s="15">
        <v>1</v>
      </c>
      <c r="K143" s="13" t="s">
        <v>40</v>
      </c>
      <c r="L143" s="13">
        <v>2</v>
      </c>
      <c r="M143" s="15">
        <f t="shared" si="7"/>
        <v>11</v>
      </c>
      <c r="N143" s="1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  <c r="IG143" s="5"/>
      <c r="IH143" s="5"/>
      <c r="II143" s="5"/>
      <c r="IJ143" s="5"/>
      <c r="IK143" s="5"/>
      <c r="IL143" s="5"/>
      <c r="IM143" s="5"/>
      <c r="IN143" s="5"/>
      <c r="IO143" s="5"/>
      <c r="IP143" s="5"/>
      <c r="IQ143" s="5"/>
      <c r="IR143" s="5"/>
    </row>
    <row r="144" s="4" customFormat="1" ht="30" customHeight="1" spans="1:252">
      <c r="A144" s="13" t="s">
        <v>204</v>
      </c>
      <c r="B144" s="14">
        <v>141</v>
      </c>
      <c r="C144" s="15" t="s">
        <v>209</v>
      </c>
      <c r="D144" s="15" t="s">
        <v>32</v>
      </c>
      <c r="E144" s="15" t="s">
        <v>46</v>
      </c>
      <c r="F144" s="15" t="s">
        <v>22</v>
      </c>
      <c r="G144" s="15" t="s">
        <v>167</v>
      </c>
      <c r="H144" s="15" t="s">
        <v>39</v>
      </c>
      <c r="I144" s="15">
        <v>9</v>
      </c>
      <c r="J144" s="15">
        <v>1</v>
      </c>
      <c r="K144" s="13" t="s">
        <v>40</v>
      </c>
      <c r="L144" s="13">
        <v>2</v>
      </c>
      <c r="M144" s="15">
        <f t="shared" si="7"/>
        <v>11</v>
      </c>
      <c r="N144" s="1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  <c r="IG144" s="5"/>
      <c r="IH144" s="5"/>
      <c r="II144" s="5"/>
      <c r="IJ144" s="5"/>
      <c r="IK144" s="5"/>
      <c r="IL144" s="5"/>
      <c r="IM144" s="5"/>
      <c r="IN144" s="5"/>
      <c r="IO144" s="5"/>
      <c r="IP144" s="5"/>
      <c r="IQ144" s="5"/>
      <c r="IR144" s="5"/>
    </row>
    <row r="145" s="4" customFormat="1" ht="30" customHeight="1" spans="1:252">
      <c r="A145" s="13" t="s">
        <v>210</v>
      </c>
      <c r="B145" s="14">
        <v>142</v>
      </c>
      <c r="C145" s="15" t="s">
        <v>135</v>
      </c>
      <c r="D145" s="15" t="s">
        <v>32</v>
      </c>
      <c r="E145" s="15" t="s">
        <v>37</v>
      </c>
      <c r="F145" s="15" t="s">
        <v>22</v>
      </c>
      <c r="G145" s="15" t="s">
        <v>160</v>
      </c>
      <c r="H145" s="15" t="s">
        <v>49</v>
      </c>
      <c r="I145" s="15">
        <v>12</v>
      </c>
      <c r="J145" s="15">
        <v>1</v>
      </c>
      <c r="K145" s="13" t="s">
        <v>25</v>
      </c>
      <c r="L145" s="13">
        <v>8</v>
      </c>
      <c r="M145" s="15">
        <f t="shared" si="7"/>
        <v>20</v>
      </c>
      <c r="N145" s="1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  <c r="IJ145" s="5"/>
      <c r="IK145" s="5"/>
      <c r="IL145" s="5"/>
      <c r="IM145" s="5"/>
      <c r="IN145" s="5"/>
      <c r="IO145" s="5"/>
      <c r="IP145" s="5"/>
      <c r="IQ145" s="5"/>
      <c r="IR145" s="5"/>
    </row>
    <row r="146" s="4" customFormat="1" ht="30" customHeight="1" spans="1:252">
      <c r="A146" s="13" t="s">
        <v>210</v>
      </c>
      <c r="B146" s="14">
        <v>143</v>
      </c>
      <c r="C146" s="15" t="s">
        <v>156</v>
      </c>
      <c r="D146" s="15" t="s">
        <v>32</v>
      </c>
      <c r="E146" s="15" t="s">
        <v>37</v>
      </c>
      <c r="F146" s="15" t="s">
        <v>22</v>
      </c>
      <c r="G146" s="15" t="s">
        <v>158</v>
      </c>
      <c r="H146" s="15" t="s">
        <v>49</v>
      </c>
      <c r="I146" s="15">
        <v>12</v>
      </c>
      <c r="J146" s="15">
        <v>1</v>
      </c>
      <c r="K146" s="13" t="s">
        <v>25</v>
      </c>
      <c r="L146" s="13">
        <v>8</v>
      </c>
      <c r="M146" s="15">
        <f t="shared" si="7"/>
        <v>20</v>
      </c>
      <c r="N146" s="1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  <c r="IG146" s="5"/>
      <c r="IH146" s="5"/>
      <c r="II146" s="5"/>
      <c r="IJ146" s="5"/>
      <c r="IK146" s="5"/>
      <c r="IL146" s="5"/>
      <c r="IM146" s="5"/>
      <c r="IN146" s="5"/>
      <c r="IO146" s="5"/>
      <c r="IP146" s="5"/>
      <c r="IQ146" s="5"/>
      <c r="IR146" s="5"/>
    </row>
    <row r="147" s="4" customFormat="1" ht="30" customHeight="1" spans="1:252">
      <c r="A147" s="13" t="s">
        <v>210</v>
      </c>
      <c r="B147" s="14">
        <v>144</v>
      </c>
      <c r="C147" s="15" t="s">
        <v>211</v>
      </c>
      <c r="D147" s="15" t="s">
        <v>32</v>
      </c>
      <c r="E147" s="15" t="s">
        <v>37</v>
      </c>
      <c r="F147" s="15" t="s">
        <v>22</v>
      </c>
      <c r="G147" s="15" t="s">
        <v>164</v>
      </c>
      <c r="H147" s="15" t="s">
        <v>39</v>
      </c>
      <c r="I147" s="15">
        <v>9</v>
      </c>
      <c r="J147" s="15">
        <v>1</v>
      </c>
      <c r="K147" s="13" t="s">
        <v>40</v>
      </c>
      <c r="L147" s="13">
        <v>2</v>
      </c>
      <c r="M147" s="15">
        <f t="shared" si="7"/>
        <v>11</v>
      </c>
      <c r="N147" s="1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C147" s="5"/>
      <c r="ID147" s="5"/>
      <c r="IE147" s="5"/>
      <c r="IF147" s="5"/>
      <c r="IG147" s="5"/>
      <c r="IH147" s="5"/>
      <c r="II147" s="5"/>
      <c r="IJ147" s="5"/>
      <c r="IK147" s="5"/>
      <c r="IL147" s="5"/>
      <c r="IM147" s="5"/>
      <c r="IN147" s="5"/>
      <c r="IO147" s="5"/>
      <c r="IP147" s="5"/>
      <c r="IQ147" s="5"/>
      <c r="IR147" s="5"/>
    </row>
    <row r="148" s="4" customFormat="1" ht="30" customHeight="1" spans="1:252">
      <c r="A148" s="13" t="s">
        <v>210</v>
      </c>
      <c r="B148" s="14">
        <v>145</v>
      </c>
      <c r="C148" s="15" t="s">
        <v>212</v>
      </c>
      <c r="D148" s="15" t="s">
        <v>32</v>
      </c>
      <c r="E148" s="15" t="s">
        <v>37</v>
      </c>
      <c r="F148" s="15" t="s">
        <v>22</v>
      </c>
      <c r="G148" s="15" t="s">
        <v>162</v>
      </c>
      <c r="H148" s="15" t="s">
        <v>39</v>
      </c>
      <c r="I148" s="15">
        <v>9</v>
      </c>
      <c r="J148" s="15">
        <v>1</v>
      </c>
      <c r="K148" s="13" t="s">
        <v>40</v>
      </c>
      <c r="L148" s="13">
        <v>2</v>
      </c>
      <c r="M148" s="15">
        <f t="shared" si="7"/>
        <v>11</v>
      </c>
      <c r="N148" s="1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  <c r="HT148" s="5"/>
      <c r="HU148" s="5"/>
      <c r="HV148" s="5"/>
      <c r="HW148" s="5"/>
      <c r="HX148" s="5"/>
      <c r="HY148" s="5"/>
      <c r="HZ148" s="5"/>
      <c r="IA148" s="5"/>
      <c r="IB148" s="5"/>
      <c r="IC148" s="5"/>
      <c r="ID148" s="5"/>
      <c r="IE148" s="5"/>
      <c r="IF148" s="5"/>
      <c r="IG148" s="5"/>
      <c r="IH148" s="5"/>
      <c r="II148" s="5"/>
      <c r="IJ148" s="5"/>
      <c r="IK148" s="5"/>
      <c r="IL148" s="5"/>
      <c r="IM148" s="5"/>
      <c r="IN148" s="5"/>
      <c r="IO148" s="5"/>
      <c r="IP148" s="5"/>
      <c r="IQ148" s="5"/>
      <c r="IR148" s="5"/>
    </row>
    <row r="149" s="4" customFormat="1" ht="30" customHeight="1" spans="1:252">
      <c r="A149" s="13" t="s">
        <v>210</v>
      </c>
      <c r="B149" s="14">
        <v>146</v>
      </c>
      <c r="C149" s="15" t="s">
        <v>155</v>
      </c>
      <c r="D149" s="15" t="s">
        <v>32</v>
      </c>
      <c r="E149" s="15" t="s">
        <v>37</v>
      </c>
      <c r="F149" s="15" t="s">
        <v>22</v>
      </c>
      <c r="G149" s="15" t="s">
        <v>200</v>
      </c>
      <c r="H149" s="15" t="s">
        <v>39</v>
      </c>
      <c r="I149" s="15">
        <v>9</v>
      </c>
      <c r="J149" s="15">
        <v>1</v>
      </c>
      <c r="K149" s="13" t="s">
        <v>40</v>
      </c>
      <c r="L149" s="13">
        <v>2</v>
      </c>
      <c r="M149" s="15">
        <f t="shared" si="7"/>
        <v>11</v>
      </c>
      <c r="N149" s="1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  <c r="HT149" s="5"/>
      <c r="HU149" s="5"/>
      <c r="HV149" s="5"/>
      <c r="HW149" s="5"/>
      <c r="HX149" s="5"/>
      <c r="HY149" s="5"/>
      <c r="HZ149" s="5"/>
      <c r="IA149" s="5"/>
      <c r="IB149" s="5"/>
      <c r="IC149" s="5"/>
      <c r="ID149" s="5"/>
      <c r="IE149" s="5"/>
      <c r="IF149" s="5"/>
      <c r="IG149" s="5"/>
      <c r="IH149" s="5"/>
      <c r="II149" s="5"/>
      <c r="IJ149" s="5"/>
      <c r="IK149" s="5"/>
      <c r="IL149" s="5"/>
      <c r="IM149" s="5"/>
      <c r="IN149" s="5"/>
      <c r="IO149" s="5"/>
      <c r="IP149" s="5"/>
      <c r="IQ149" s="5"/>
      <c r="IR149" s="5"/>
    </row>
    <row r="150" s="4" customFormat="1" ht="30" customHeight="1" spans="1:252">
      <c r="A150" s="13" t="s">
        <v>210</v>
      </c>
      <c r="B150" s="14">
        <v>147</v>
      </c>
      <c r="C150" s="15" t="s">
        <v>54</v>
      </c>
      <c r="D150" s="15" t="s">
        <v>32</v>
      </c>
      <c r="E150" s="15" t="s">
        <v>37</v>
      </c>
      <c r="F150" s="15" t="s">
        <v>22</v>
      </c>
      <c r="G150" s="15" t="s">
        <v>165</v>
      </c>
      <c r="H150" s="15" t="s">
        <v>39</v>
      </c>
      <c r="I150" s="15">
        <v>9</v>
      </c>
      <c r="J150" s="15">
        <v>0.5</v>
      </c>
      <c r="K150" s="13" t="s">
        <v>40</v>
      </c>
      <c r="L150" s="13">
        <v>2</v>
      </c>
      <c r="M150" s="15">
        <f t="shared" si="7"/>
        <v>5.5</v>
      </c>
      <c r="N150" s="15" t="s">
        <v>26</v>
      </c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  <c r="HW150" s="5"/>
      <c r="HX150" s="5"/>
      <c r="HY150" s="5"/>
      <c r="HZ150" s="5"/>
      <c r="IA150" s="5"/>
      <c r="IB150" s="5"/>
      <c r="IC150" s="5"/>
      <c r="ID150" s="5"/>
      <c r="IE150" s="5"/>
      <c r="IF150" s="5"/>
      <c r="IG150" s="5"/>
      <c r="IH150" s="5"/>
      <c r="II150" s="5"/>
      <c r="IJ150" s="5"/>
      <c r="IK150" s="5"/>
      <c r="IL150" s="5"/>
      <c r="IM150" s="5"/>
      <c r="IN150" s="5"/>
      <c r="IO150" s="5"/>
      <c r="IP150" s="5"/>
      <c r="IQ150" s="5"/>
      <c r="IR150" s="5"/>
    </row>
    <row r="151" s="4" customFormat="1" ht="30" customHeight="1" spans="1:252">
      <c r="A151" s="13" t="s">
        <v>210</v>
      </c>
      <c r="B151" s="14">
        <v>148</v>
      </c>
      <c r="C151" s="15" t="s">
        <v>81</v>
      </c>
      <c r="D151" s="15" t="s">
        <v>32</v>
      </c>
      <c r="E151" s="15" t="s">
        <v>37</v>
      </c>
      <c r="F151" s="15" t="s">
        <v>22</v>
      </c>
      <c r="G151" s="15" t="s">
        <v>165</v>
      </c>
      <c r="H151" s="15" t="s">
        <v>39</v>
      </c>
      <c r="I151" s="15">
        <v>9</v>
      </c>
      <c r="J151" s="15">
        <v>0.5</v>
      </c>
      <c r="K151" s="13" t="s">
        <v>40</v>
      </c>
      <c r="L151" s="13">
        <v>2</v>
      </c>
      <c r="M151" s="15">
        <f t="shared" si="7"/>
        <v>5.5</v>
      </c>
      <c r="N151" s="15" t="s">
        <v>82</v>
      </c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  <c r="HT151" s="5"/>
      <c r="HU151" s="5"/>
      <c r="HV151" s="5"/>
      <c r="HW151" s="5"/>
      <c r="HX151" s="5"/>
      <c r="HY151" s="5"/>
      <c r="HZ151" s="5"/>
      <c r="IA151" s="5"/>
      <c r="IB151" s="5"/>
      <c r="IC151" s="5"/>
      <c r="ID151" s="5"/>
      <c r="IE151" s="5"/>
      <c r="IF151" s="5"/>
      <c r="IG151" s="5"/>
      <c r="IH151" s="5"/>
      <c r="II151" s="5"/>
      <c r="IJ151" s="5"/>
      <c r="IK151" s="5"/>
      <c r="IL151" s="5"/>
      <c r="IM151" s="5"/>
      <c r="IN151" s="5"/>
      <c r="IO151" s="5"/>
      <c r="IP151" s="5"/>
      <c r="IQ151" s="5"/>
      <c r="IR151" s="5"/>
    </row>
    <row r="152" s="4" customFormat="1" ht="30" customHeight="1" spans="1:252">
      <c r="A152" s="13" t="s">
        <v>210</v>
      </c>
      <c r="B152" s="14">
        <v>149</v>
      </c>
      <c r="C152" s="15" t="s">
        <v>213</v>
      </c>
      <c r="D152" s="15" t="s">
        <v>32</v>
      </c>
      <c r="E152" s="15" t="s">
        <v>37</v>
      </c>
      <c r="F152" s="15" t="s">
        <v>22</v>
      </c>
      <c r="G152" s="15" t="s">
        <v>167</v>
      </c>
      <c r="H152" s="15" t="s">
        <v>39</v>
      </c>
      <c r="I152" s="15">
        <v>9</v>
      </c>
      <c r="J152" s="15">
        <v>0.5</v>
      </c>
      <c r="K152" s="13" t="s">
        <v>40</v>
      </c>
      <c r="L152" s="13">
        <v>2</v>
      </c>
      <c r="M152" s="15">
        <f t="shared" si="7"/>
        <v>5.5</v>
      </c>
      <c r="N152" s="15" t="s">
        <v>26</v>
      </c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  <c r="HV152" s="5"/>
      <c r="HW152" s="5"/>
      <c r="HX152" s="5"/>
      <c r="HY152" s="5"/>
      <c r="HZ152" s="5"/>
      <c r="IA152" s="5"/>
      <c r="IB152" s="5"/>
      <c r="IC152" s="5"/>
      <c r="ID152" s="5"/>
      <c r="IE152" s="5"/>
      <c r="IF152" s="5"/>
      <c r="IG152" s="5"/>
      <c r="IH152" s="5"/>
      <c r="II152" s="5"/>
      <c r="IJ152" s="5"/>
      <c r="IK152" s="5"/>
      <c r="IL152" s="5"/>
      <c r="IM152" s="5"/>
      <c r="IN152" s="5"/>
      <c r="IO152" s="5"/>
      <c r="IP152" s="5"/>
      <c r="IQ152" s="5"/>
      <c r="IR152" s="5"/>
    </row>
    <row r="153" s="4" customFormat="1" ht="30" customHeight="1" spans="1:252">
      <c r="A153" s="13" t="s">
        <v>210</v>
      </c>
      <c r="B153" s="14">
        <v>150</v>
      </c>
      <c r="C153" s="15" t="s">
        <v>72</v>
      </c>
      <c r="D153" s="15" t="s">
        <v>32</v>
      </c>
      <c r="E153" s="15" t="s">
        <v>37</v>
      </c>
      <c r="F153" s="15" t="s">
        <v>22</v>
      </c>
      <c r="G153" s="15" t="s">
        <v>167</v>
      </c>
      <c r="H153" s="15" t="s">
        <v>39</v>
      </c>
      <c r="I153" s="15">
        <v>9</v>
      </c>
      <c r="J153" s="15">
        <v>0.5</v>
      </c>
      <c r="K153" s="13" t="s">
        <v>40</v>
      </c>
      <c r="L153" s="13">
        <v>2</v>
      </c>
      <c r="M153" s="15">
        <f t="shared" si="7"/>
        <v>5.5</v>
      </c>
      <c r="N153" s="15" t="s">
        <v>82</v>
      </c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  <c r="HW153" s="5"/>
      <c r="HX153" s="5"/>
      <c r="HY153" s="5"/>
      <c r="HZ153" s="5"/>
      <c r="IA153" s="5"/>
      <c r="IB153" s="5"/>
      <c r="IC153" s="5"/>
      <c r="ID153" s="5"/>
      <c r="IE153" s="5"/>
      <c r="IF153" s="5"/>
      <c r="IG153" s="5"/>
      <c r="IH153" s="5"/>
      <c r="II153" s="5"/>
      <c r="IJ153" s="5"/>
      <c r="IK153" s="5"/>
      <c r="IL153" s="5"/>
      <c r="IM153" s="5"/>
      <c r="IN153" s="5"/>
      <c r="IO153" s="5"/>
      <c r="IP153" s="5"/>
      <c r="IQ153" s="5"/>
      <c r="IR153" s="5"/>
    </row>
    <row r="154" s="4" customFormat="1" ht="30" customHeight="1" spans="1:252">
      <c r="A154" s="13" t="s">
        <v>214</v>
      </c>
      <c r="B154" s="14">
        <v>151</v>
      </c>
      <c r="C154" s="15" t="s">
        <v>93</v>
      </c>
      <c r="D154" s="15" t="s">
        <v>32</v>
      </c>
      <c r="E154" s="15" t="s">
        <v>42</v>
      </c>
      <c r="F154" s="15" t="s">
        <v>22</v>
      </c>
      <c r="G154" s="15" t="s">
        <v>158</v>
      </c>
      <c r="H154" s="15" t="s">
        <v>49</v>
      </c>
      <c r="I154" s="15">
        <v>12</v>
      </c>
      <c r="J154" s="15">
        <v>1</v>
      </c>
      <c r="K154" s="13" t="s">
        <v>25</v>
      </c>
      <c r="L154" s="13">
        <v>8</v>
      </c>
      <c r="M154" s="15">
        <f t="shared" si="7"/>
        <v>20</v>
      </c>
      <c r="N154" s="1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  <c r="HW154" s="5"/>
      <c r="HX154" s="5"/>
      <c r="HY154" s="5"/>
      <c r="HZ154" s="5"/>
      <c r="IA154" s="5"/>
      <c r="IB154" s="5"/>
      <c r="IC154" s="5"/>
      <c r="ID154" s="5"/>
      <c r="IE154" s="5"/>
      <c r="IF154" s="5"/>
      <c r="IG154" s="5"/>
      <c r="IH154" s="5"/>
      <c r="II154" s="5"/>
      <c r="IJ154" s="5"/>
      <c r="IK154" s="5"/>
      <c r="IL154" s="5"/>
      <c r="IM154" s="5"/>
      <c r="IN154" s="5"/>
      <c r="IO154" s="5"/>
      <c r="IP154" s="5"/>
      <c r="IQ154" s="5"/>
      <c r="IR154" s="5"/>
    </row>
    <row r="155" s="4" customFormat="1" ht="30" customHeight="1" spans="1:252">
      <c r="A155" s="13" t="s">
        <v>214</v>
      </c>
      <c r="B155" s="14">
        <v>152</v>
      </c>
      <c r="C155" s="15" t="s">
        <v>215</v>
      </c>
      <c r="D155" s="15" t="s">
        <v>32</v>
      </c>
      <c r="E155" s="15" t="s">
        <v>42</v>
      </c>
      <c r="F155" s="15" t="s">
        <v>22</v>
      </c>
      <c r="G155" s="15" t="s">
        <v>160</v>
      </c>
      <c r="H155" s="15" t="s">
        <v>49</v>
      </c>
      <c r="I155" s="15">
        <v>12</v>
      </c>
      <c r="J155" s="15">
        <v>1</v>
      </c>
      <c r="K155" s="13" t="s">
        <v>25</v>
      </c>
      <c r="L155" s="13">
        <v>8</v>
      </c>
      <c r="M155" s="15">
        <f t="shared" si="7"/>
        <v>20</v>
      </c>
      <c r="N155" s="1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  <c r="HO155" s="5"/>
      <c r="HP155" s="5"/>
      <c r="HQ155" s="5"/>
      <c r="HR155" s="5"/>
      <c r="HS155" s="5"/>
      <c r="HT155" s="5"/>
      <c r="HU155" s="5"/>
      <c r="HV155" s="5"/>
      <c r="HW155" s="5"/>
      <c r="HX155" s="5"/>
      <c r="HY155" s="5"/>
      <c r="HZ155" s="5"/>
      <c r="IA155" s="5"/>
      <c r="IB155" s="5"/>
      <c r="IC155" s="5"/>
      <c r="ID155" s="5"/>
      <c r="IE155" s="5"/>
      <c r="IF155" s="5"/>
      <c r="IG155" s="5"/>
      <c r="IH155" s="5"/>
      <c r="II155" s="5"/>
      <c r="IJ155" s="5"/>
      <c r="IK155" s="5"/>
      <c r="IL155" s="5"/>
      <c r="IM155" s="5"/>
      <c r="IN155" s="5"/>
      <c r="IO155" s="5"/>
      <c r="IP155" s="5"/>
      <c r="IQ155" s="5"/>
      <c r="IR155" s="5"/>
    </row>
    <row r="156" s="4" customFormat="1" ht="30" customHeight="1" spans="1:252">
      <c r="A156" s="13" t="s">
        <v>214</v>
      </c>
      <c r="B156" s="14">
        <v>153</v>
      </c>
      <c r="C156" s="15" t="s">
        <v>97</v>
      </c>
      <c r="D156" s="15" t="s">
        <v>32</v>
      </c>
      <c r="E156" s="15" t="s">
        <v>42</v>
      </c>
      <c r="F156" s="15" t="s">
        <v>22</v>
      </c>
      <c r="G156" s="15" t="s">
        <v>195</v>
      </c>
      <c r="H156" s="15" t="s">
        <v>39</v>
      </c>
      <c r="I156" s="15">
        <v>9</v>
      </c>
      <c r="J156" s="15">
        <v>1</v>
      </c>
      <c r="K156" s="13" t="s">
        <v>25</v>
      </c>
      <c r="L156" s="13">
        <v>8</v>
      </c>
      <c r="M156" s="15">
        <f t="shared" si="7"/>
        <v>17</v>
      </c>
      <c r="N156" s="1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  <c r="HT156" s="5"/>
      <c r="HU156" s="5"/>
      <c r="HV156" s="5"/>
      <c r="HW156" s="5"/>
      <c r="HX156" s="5"/>
      <c r="HY156" s="5"/>
      <c r="HZ156" s="5"/>
      <c r="IA156" s="5"/>
      <c r="IB156" s="5"/>
      <c r="IC156" s="5"/>
      <c r="ID156" s="5"/>
      <c r="IE156" s="5"/>
      <c r="IF156" s="5"/>
      <c r="IG156" s="5"/>
      <c r="IH156" s="5"/>
      <c r="II156" s="5"/>
      <c r="IJ156" s="5"/>
      <c r="IK156" s="5"/>
      <c r="IL156" s="5"/>
      <c r="IM156" s="5"/>
      <c r="IN156" s="5"/>
      <c r="IO156" s="5"/>
      <c r="IP156" s="5"/>
      <c r="IQ156" s="5"/>
      <c r="IR156" s="5"/>
    </row>
    <row r="157" s="4" customFormat="1" ht="30" customHeight="1" spans="1:252">
      <c r="A157" s="13" t="s">
        <v>214</v>
      </c>
      <c r="B157" s="14">
        <v>154</v>
      </c>
      <c r="C157" s="15" t="s">
        <v>216</v>
      </c>
      <c r="D157" s="15" t="s">
        <v>32</v>
      </c>
      <c r="E157" s="15" t="s">
        <v>42</v>
      </c>
      <c r="F157" s="15" t="s">
        <v>22</v>
      </c>
      <c r="G157" s="15" t="s">
        <v>164</v>
      </c>
      <c r="H157" s="15" t="s">
        <v>39</v>
      </c>
      <c r="I157" s="15">
        <v>9</v>
      </c>
      <c r="J157" s="15">
        <v>1</v>
      </c>
      <c r="K157" s="13" t="s">
        <v>40</v>
      </c>
      <c r="L157" s="13">
        <v>2</v>
      </c>
      <c r="M157" s="15">
        <f t="shared" si="7"/>
        <v>11</v>
      </c>
      <c r="N157" s="1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  <c r="HO157" s="5"/>
      <c r="HP157" s="5"/>
      <c r="HQ157" s="5"/>
      <c r="HR157" s="5"/>
      <c r="HS157" s="5"/>
      <c r="HT157" s="5"/>
      <c r="HU157" s="5"/>
      <c r="HV157" s="5"/>
      <c r="HW157" s="5"/>
      <c r="HX157" s="5"/>
      <c r="HY157" s="5"/>
      <c r="HZ157" s="5"/>
      <c r="IA157" s="5"/>
      <c r="IB157" s="5"/>
      <c r="IC157" s="5"/>
      <c r="ID157" s="5"/>
      <c r="IE157" s="5"/>
      <c r="IF157" s="5"/>
      <c r="IG157" s="5"/>
      <c r="IH157" s="5"/>
      <c r="II157" s="5"/>
      <c r="IJ157" s="5"/>
      <c r="IK157" s="5"/>
      <c r="IL157" s="5"/>
      <c r="IM157" s="5"/>
      <c r="IN157" s="5"/>
      <c r="IO157" s="5"/>
      <c r="IP157" s="5"/>
      <c r="IQ157" s="5"/>
      <c r="IR157" s="5"/>
    </row>
    <row r="158" s="4" customFormat="1" ht="30" customHeight="1" spans="1:252">
      <c r="A158" s="13" t="s">
        <v>214</v>
      </c>
      <c r="B158" s="14">
        <v>155</v>
      </c>
      <c r="C158" s="15" t="s">
        <v>80</v>
      </c>
      <c r="D158" s="15" t="s">
        <v>32</v>
      </c>
      <c r="E158" s="15" t="s">
        <v>42</v>
      </c>
      <c r="F158" s="15" t="s">
        <v>22</v>
      </c>
      <c r="G158" s="15" t="s">
        <v>165</v>
      </c>
      <c r="H158" s="15" t="s">
        <v>39</v>
      </c>
      <c r="I158" s="15">
        <v>9</v>
      </c>
      <c r="J158" s="15">
        <v>1</v>
      </c>
      <c r="K158" s="13" t="s">
        <v>40</v>
      </c>
      <c r="L158" s="13">
        <v>2</v>
      </c>
      <c r="M158" s="15">
        <f t="shared" si="7"/>
        <v>11</v>
      </c>
      <c r="N158" s="1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  <c r="HN158" s="5"/>
      <c r="HO158" s="5"/>
      <c r="HP158" s="5"/>
      <c r="HQ158" s="5"/>
      <c r="HR158" s="5"/>
      <c r="HS158" s="5"/>
      <c r="HT158" s="5"/>
      <c r="HU158" s="5"/>
      <c r="HV158" s="5"/>
      <c r="HW158" s="5"/>
      <c r="HX158" s="5"/>
      <c r="HY158" s="5"/>
      <c r="HZ158" s="5"/>
      <c r="IA158" s="5"/>
      <c r="IB158" s="5"/>
      <c r="IC158" s="5"/>
      <c r="ID158" s="5"/>
      <c r="IE158" s="5"/>
      <c r="IF158" s="5"/>
      <c r="IG158" s="5"/>
      <c r="IH158" s="5"/>
      <c r="II158" s="5"/>
      <c r="IJ158" s="5"/>
      <c r="IK158" s="5"/>
      <c r="IL158" s="5"/>
      <c r="IM158" s="5"/>
      <c r="IN158" s="5"/>
      <c r="IO158" s="5"/>
      <c r="IP158" s="5"/>
      <c r="IQ158" s="5"/>
      <c r="IR158" s="5"/>
    </row>
    <row r="159" s="4" customFormat="1" ht="30" customHeight="1" spans="1:252">
      <c r="A159" s="13" t="s">
        <v>214</v>
      </c>
      <c r="B159" s="14">
        <v>156</v>
      </c>
      <c r="C159" s="15" t="s">
        <v>89</v>
      </c>
      <c r="D159" s="15" t="s">
        <v>32</v>
      </c>
      <c r="E159" s="15" t="s">
        <v>42</v>
      </c>
      <c r="F159" s="15" t="s">
        <v>22</v>
      </c>
      <c r="G159" s="15" t="s">
        <v>167</v>
      </c>
      <c r="H159" s="15" t="s">
        <v>39</v>
      </c>
      <c r="I159" s="15">
        <v>9</v>
      </c>
      <c r="J159" s="15">
        <v>1</v>
      </c>
      <c r="K159" s="13" t="s">
        <v>40</v>
      </c>
      <c r="L159" s="13">
        <v>2</v>
      </c>
      <c r="M159" s="15">
        <f t="shared" ref="M159:M192" si="8">(I159+L159)*J159</f>
        <v>11</v>
      </c>
      <c r="N159" s="1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  <c r="HL159" s="5"/>
      <c r="HM159" s="5"/>
      <c r="HN159" s="5"/>
      <c r="HO159" s="5"/>
      <c r="HP159" s="5"/>
      <c r="HQ159" s="5"/>
      <c r="HR159" s="5"/>
      <c r="HS159" s="5"/>
      <c r="HT159" s="5"/>
      <c r="HU159" s="5"/>
      <c r="HV159" s="5"/>
      <c r="HW159" s="5"/>
      <c r="HX159" s="5"/>
      <c r="HY159" s="5"/>
      <c r="HZ159" s="5"/>
      <c r="IA159" s="5"/>
      <c r="IB159" s="5"/>
      <c r="IC159" s="5"/>
      <c r="ID159" s="5"/>
      <c r="IE159" s="5"/>
      <c r="IF159" s="5"/>
      <c r="IG159" s="5"/>
      <c r="IH159" s="5"/>
      <c r="II159" s="5"/>
      <c r="IJ159" s="5"/>
      <c r="IK159" s="5"/>
      <c r="IL159" s="5"/>
      <c r="IM159" s="5"/>
      <c r="IN159" s="5"/>
      <c r="IO159" s="5"/>
      <c r="IP159" s="5"/>
      <c r="IQ159" s="5"/>
      <c r="IR159" s="5"/>
    </row>
    <row r="160" s="4" customFormat="1" ht="30" customHeight="1" spans="1:252">
      <c r="A160" s="13" t="s">
        <v>214</v>
      </c>
      <c r="B160" s="14">
        <v>157</v>
      </c>
      <c r="C160" s="15" t="s">
        <v>217</v>
      </c>
      <c r="D160" s="15" t="s">
        <v>32</v>
      </c>
      <c r="E160" s="15" t="s">
        <v>42</v>
      </c>
      <c r="F160" s="15" t="s">
        <v>22</v>
      </c>
      <c r="G160" s="15" t="s">
        <v>162</v>
      </c>
      <c r="H160" s="15" t="s">
        <v>39</v>
      </c>
      <c r="I160" s="15">
        <v>9</v>
      </c>
      <c r="J160" s="15">
        <v>0.5</v>
      </c>
      <c r="K160" s="13" t="s">
        <v>40</v>
      </c>
      <c r="L160" s="13">
        <v>2</v>
      </c>
      <c r="M160" s="15">
        <f t="shared" si="8"/>
        <v>5.5</v>
      </c>
      <c r="N160" s="15" t="s">
        <v>26</v>
      </c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  <c r="HH160" s="5"/>
      <c r="HI160" s="5"/>
      <c r="HJ160" s="5"/>
      <c r="HK160" s="5"/>
      <c r="HL160" s="5"/>
      <c r="HM160" s="5"/>
      <c r="HN160" s="5"/>
      <c r="HO160" s="5"/>
      <c r="HP160" s="5"/>
      <c r="HQ160" s="5"/>
      <c r="HR160" s="5"/>
      <c r="HS160" s="5"/>
      <c r="HT160" s="5"/>
      <c r="HU160" s="5"/>
      <c r="HV160" s="5"/>
      <c r="HW160" s="5"/>
      <c r="HX160" s="5"/>
      <c r="HY160" s="5"/>
      <c r="HZ160" s="5"/>
      <c r="IA160" s="5"/>
      <c r="IB160" s="5"/>
      <c r="IC160" s="5"/>
      <c r="ID160" s="5"/>
      <c r="IE160" s="5"/>
      <c r="IF160" s="5"/>
      <c r="IG160" s="5"/>
      <c r="IH160" s="5"/>
      <c r="II160" s="5"/>
      <c r="IJ160" s="5"/>
      <c r="IK160" s="5"/>
      <c r="IL160" s="5"/>
      <c r="IM160" s="5"/>
      <c r="IN160" s="5"/>
      <c r="IO160" s="5"/>
      <c r="IP160" s="5"/>
      <c r="IQ160" s="5"/>
      <c r="IR160" s="5"/>
    </row>
    <row r="161" s="4" customFormat="1" ht="30" customHeight="1" spans="1:252">
      <c r="A161" s="13" t="s">
        <v>214</v>
      </c>
      <c r="B161" s="14">
        <v>158</v>
      </c>
      <c r="C161" s="15" t="s">
        <v>218</v>
      </c>
      <c r="D161" s="15" t="s">
        <v>32</v>
      </c>
      <c r="E161" s="15" t="s">
        <v>42</v>
      </c>
      <c r="F161" s="15" t="s">
        <v>22</v>
      </c>
      <c r="G161" s="15" t="s">
        <v>162</v>
      </c>
      <c r="H161" s="15" t="s">
        <v>39</v>
      </c>
      <c r="I161" s="15">
        <v>9</v>
      </c>
      <c r="J161" s="15">
        <v>0.5</v>
      </c>
      <c r="K161" s="13" t="s">
        <v>40</v>
      </c>
      <c r="L161" s="13">
        <v>2</v>
      </c>
      <c r="M161" s="15">
        <f t="shared" si="8"/>
        <v>5.5</v>
      </c>
      <c r="N161" s="15" t="s">
        <v>82</v>
      </c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  <c r="HL161" s="5"/>
      <c r="HM161" s="5"/>
      <c r="HN161" s="5"/>
      <c r="HO161" s="5"/>
      <c r="HP161" s="5"/>
      <c r="HQ161" s="5"/>
      <c r="HR161" s="5"/>
      <c r="HS161" s="5"/>
      <c r="HT161" s="5"/>
      <c r="HU161" s="5"/>
      <c r="HV161" s="5"/>
      <c r="HW161" s="5"/>
      <c r="HX161" s="5"/>
      <c r="HY161" s="5"/>
      <c r="HZ161" s="5"/>
      <c r="IA161" s="5"/>
      <c r="IB161" s="5"/>
      <c r="IC161" s="5"/>
      <c r="ID161" s="5"/>
      <c r="IE161" s="5"/>
      <c r="IF161" s="5"/>
      <c r="IG161" s="5"/>
      <c r="IH161" s="5"/>
      <c r="II161" s="5"/>
      <c r="IJ161" s="5"/>
      <c r="IK161" s="5"/>
      <c r="IL161" s="5"/>
      <c r="IM161" s="5"/>
      <c r="IN161" s="5"/>
      <c r="IO161" s="5"/>
      <c r="IP161" s="5"/>
      <c r="IQ161" s="5"/>
      <c r="IR161" s="5"/>
    </row>
    <row r="162" s="4" customFormat="1" ht="30" customHeight="1" spans="1:252">
      <c r="A162" s="15" t="s">
        <v>219</v>
      </c>
      <c r="B162" s="14">
        <v>159</v>
      </c>
      <c r="C162" s="15" t="s">
        <v>133</v>
      </c>
      <c r="D162" s="15" t="s">
        <v>32</v>
      </c>
      <c r="E162" s="15" t="s">
        <v>44</v>
      </c>
      <c r="F162" s="15" t="s">
        <v>22</v>
      </c>
      <c r="G162" s="15" t="s">
        <v>158</v>
      </c>
      <c r="H162" s="15" t="s">
        <v>49</v>
      </c>
      <c r="I162" s="15">
        <v>12</v>
      </c>
      <c r="J162" s="15">
        <v>1</v>
      </c>
      <c r="K162" s="13" t="s">
        <v>25</v>
      </c>
      <c r="L162" s="13">
        <v>8</v>
      </c>
      <c r="M162" s="15">
        <f t="shared" si="8"/>
        <v>20</v>
      </c>
      <c r="N162" s="1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  <c r="HN162" s="5"/>
      <c r="HO162" s="5"/>
      <c r="HP162" s="5"/>
      <c r="HQ162" s="5"/>
      <c r="HR162" s="5"/>
      <c r="HS162" s="5"/>
      <c r="HT162" s="5"/>
      <c r="HU162" s="5"/>
      <c r="HV162" s="5"/>
      <c r="HW162" s="5"/>
      <c r="HX162" s="5"/>
      <c r="HY162" s="5"/>
      <c r="HZ162" s="5"/>
      <c r="IA162" s="5"/>
      <c r="IB162" s="5"/>
      <c r="IC162" s="5"/>
      <c r="ID162" s="5"/>
      <c r="IE162" s="5"/>
      <c r="IF162" s="5"/>
      <c r="IG162" s="5"/>
      <c r="IH162" s="5"/>
      <c r="II162" s="5"/>
      <c r="IJ162" s="5"/>
      <c r="IK162" s="5"/>
      <c r="IL162" s="5"/>
      <c r="IM162" s="5"/>
      <c r="IN162" s="5"/>
      <c r="IO162" s="5"/>
      <c r="IP162" s="5"/>
      <c r="IQ162" s="5"/>
      <c r="IR162" s="5"/>
    </row>
    <row r="163" s="4" customFormat="1" ht="30" customHeight="1" spans="1:252">
      <c r="A163" s="15" t="s">
        <v>219</v>
      </c>
      <c r="B163" s="14">
        <v>160</v>
      </c>
      <c r="C163" s="15" t="s">
        <v>43</v>
      </c>
      <c r="D163" s="15" t="s">
        <v>32</v>
      </c>
      <c r="E163" s="15" t="s">
        <v>44</v>
      </c>
      <c r="F163" s="15" t="s">
        <v>22</v>
      </c>
      <c r="G163" s="22" t="s">
        <v>160</v>
      </c>
      <c r="H163" s="15" t="s">
        <v>49</v>
      </c>
      <c r="I163" s="15">
        <v>12</v>
      </c>
      <c r="J163" s="15">
        <v>1</v>
      </c>
      <c r="K163" s="13" t="s">
        <v>40</v>
      </c>
      <c r="L163" s="13">
        <v>2</v>
      </c>
      <c r="M163" s="15">
        <f t="shared" si="8"/>
        <v>14</v>
      </c>
      <c r="N163" s="1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  <c r="HN163" s="5"/>
      <c r="HO163" s="5"/>
      <c r="HP163" s="5"/>
      <c r="HQ163" s="5"/>
      <c r="HR163" s="5"/>
      <c r="HS163" s="5"/>
      <c r="HT163" s="5"/>
      <c r="HU163" s="5"/>
      <c r="HV163" s="5"/>
      <c r="HW163" s="5"/>
      <c r="HX163" s="5"/>
      <c r="HY163" s="5"/>
      <c r="HZ163" s="5"/>
      <c r="IA163" s="5"/>
      <c r="IB163" s="5"/>
      <c r="IC163" s="5"/>
      <c r="ID163" s="5"/>
      <c r="IE163" s="5"/>
      <c r="IF163" s="5"/>
      <c r="IG163" s="5"/>
      <c r="IH163" s="5"/>
      <c r="II163" s="5"/>
      <c r="IJ163" s="5"/>
      <c r="IK163" s="5"/>
      <c r="IL163" s="5"/>
      <c r="IM163" s="5"/>
      <c r="IN163" s="5"/>
      <c r="IO163" s="5"/>
      <c r="IP163" s="5"/>
      <c r="IQ163" s="5"/>
      <c r="IR163" s="5"/>
    </row>
    <row r="164" s="4" customFormat="1" ht="30" customHeight="1" spans="1:252">
      <c r="A164" s="15" t="s">
        <v>219</v>
      </c>
      <c r="B164" s="14">
        <v>161</v>
      </c>
      <c r="C164" s="15" t="s">
        <v>103</v>
      </c>
      <c r="D164" s="15" t="s">
        <v>32</v>
      </c>
      <c r="E164" s="15" t="s">
        <v>44</v>
      </c>
      <c r="F164" s="15" t="s">
        <v>22</v>
      </c>
      <c r="G164" s="15" t="s">
        <v>162</v>
      </c>
      <c r="H164" s="15" t="s">
        <v>39</v>
      </c>
      <c r="I164" s="15">
        <v>9</v>
      </c>
      <c r="J164" s="15">
        <v>1</v>
      </c>
      <c r="K164" s="13" t="s">
        <v>25</v>
      </c>
      <c r="L164" s="13">
        <v>8</v>
      </c>
      <c r="M164" s="15">
        <f t="shared" si="8"/>
        <v>17</v>
      </c>
      <c r="N164" s="1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  <c r="HL164" s="5"/>
      <c r="HM164" s="5"/>
      <c r="HN164" s="5"/>
      <c r="HO164" s="5"/>
      <c r="HP164" s="5"/>
      <c r="HQ164" s="5"/>
      <c r="HR164" s="5"/>
      <c r="HS164" s="5"/>
      <c r="HT164" s="5"/>
      <c r="HU164" s="5"/>
      <c r="HV164" s="5"/>
      <c r="HW164" s="5"/>
      <c r="HX164" s="5"/>
      <c r="HY164" s="5"/>
      <c r="HZ164" s="5"/>
      <c r="IA164" s="5"/>
      <c r="IB164" s="5"/>
      <c r="IC164" s="5"/>
      <c r="ID164" s="5"/>
      <c r="IE164" s="5"/>
      <c r="IF164" s="5"/>
      <c r="IG164" s="5"/>
      <c r="IH164" s="5"/>
      <c r="II164" s="5"/>
      <c r="IJ164" s="5"/>
      <c r="IK164" s="5"/>
      <c r="IL164" s="5"/>
      <c r="IM164" s="5"/>
      <c r="IN164" s="5"/>
      <c r="IO164" s="5"/>
      <c r="IP164" s="5"/>
      <c r="IQ164" s="5"/>
      <c r="IR164" s="5"/>
    </row>
    <row r="165" s="4" customFormat="1" ht="30" customHeight="1" spans="1:252">
      <c r="A165" s="15" t="s">
        <v>219</v>
      </c>
      <c r="B165" s="14">
        <v>162</v>
      </c>
      <c r="C165" s="15" t="s">
        <v>220</v>
      </c>
      <c r="D165" s="15" t="s">
        <v>32</v>
      </c>
      <c r="E165" s="15" t="s">
        <v>44</v>
      </c>
      <c r="F165" s="15" t="s">
        <v>22</v>
      </c>
      <c r="G165" s="15" t="s">
        <v>200</v>
      </c>
      <c r="H165" s="15" t="s">
        <v>39</v>
      </c>
      <c r="I165" s="15">
        <v>9</v>
      </c>
      <c r="J165" s="15">
        <v>1</v>
      </c>
      <c r="K165" s="13" t="s">
        <v>40</v>
      </c>
      <c r="L165" s="13">
        <v>2</v>
      </c>
      <c r="M165" s="15">
        <f t="shared" si="8"/>
        <v>11</v>
      </c>
      <c r="N165" s="1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  <c r="HN165" s="5"/>
      <c r="HO165" s="5"/>
      <c r="HP165" s="5"/>
      <c r="HQ165" s="5"/>
      <c r="HR165" s="5"/>
      <c r="HS165" s="5"/>
      <c r="HT165" s="5"/>
      <c r="HU165" s="5"/>
      <c r="HV165" s="5"/>
      <c r="HW165" s="5"/>
      <c r="HX165" s="5"/>
      <c r="HY165" s="5"/>
      <c r="HZ165" s="5"/>
      <c r="IA165" s="5"/>
      <c r="IB165" s="5"/>
      <c r="IC165" s="5"/>
      <c r="ID165" s="5"/>
      <c r="IE165" s="5"/>
      <c r="IF165" s="5"/>
      <c r="IG165" s="5"/>
      <c r="IH165" s="5"/>
      <c r="II165" s="5"/>
      <c r="IJ165" s="5"/>
      <c r="IK165" s="5"/>
      <c r="IL165" s="5"/>
      <c r="IM165" s="5"/>
      <c r="IN165" s="5"/>
      <c r="IO165" s="5"/>
      <c r="IP165" s="5"/>
      <c r="IQ165" s="5"/>
      <c r="IR165" s="5"/>
    </row>
    <row r="166" s="4" customFormat="1" ht="30" customHeight="1" spans="1:252">
      <c r="A166" s="15" t="s">
        <v>219</v>
      </c>
      <c r="B166" s="14">
        <v>163</v>
      </c>
      <c r="C166" s="22" t="s">
        <v>221</v>
      </c>
      <c r="D166" s="15" t="s">
        <v>32</v>
      </c>
      <c r="E166" s="15" t="s">
        <v>44</v>
      </c>
      <c r="F166" s="15" t="s">
        <v>22</v>
      </c>
      <c r="G166" s="15" t="s">
        <v>164</v>
      </c>
      <c r="H166" s="15" t="s">
        <v>39</v>
      </c>
      <c r="I166" s="15">
        <v>9</v>
      </c>
      <c r="J166" s="15">
        <v>0.5</v>
      </c>
      <c r="K166" s="13" t="s">
        <v>40</v>
      </c>
      <c r="L166" s="13">
        <v>2</v>
      </c>
      <c r="M166" s="15">
        <f t="shared" si="8"/>
        <v>5.5</v>
      </c>
      <c r="N166" s="15" t="s">
        <v>26</v>
      </c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  <c r="HL166" s="5"/>
      <c r="HM166" s="5"/>
      <c r="HN166" s="5"/>
      <c r="HO166" s="5"/>
      <c r="HP166" s="5"/>
      <c r="HQ166" s="5"/>
      <c r="HR166" s="5"/>
      <c r="HS166" s="5"/>
      <c r="HT166" s="5"/>
      <c r="HU166" s="5"/>
      <c r="HV166" s="5"/>
      <c r="HW166" s="5"/>
      <c r="HX166" s="5"/>
      <c r="HY166" s="5"/>
      <c r="HZ166" s="5"/>
      <c r="IA166" s="5"/>
      <c r="IB166" s="5"/>
      <c r="IC166" s="5"/>
      <c r="ID166" s="5"/>
      <c r="IE166" s="5"/>
      <c r="IF166" s="5"/>
      <c r="IG166" s="5"/>
      <c r="IH166" s="5"/>
      <c r="II166" s="5"/>
      <c r="IJ166" s="5"/>
      <c r="IK166" s="5"/>
      <c r="IL166" s="5"/>
      <c r="IM166" s="5"/>
      <c r="IN166" s="5"/>
      <c r="IO166" s="5"/>
      <c r="IP166" s="5"/>
      <c r="IQ166" s="5"/>
      <c r="IR166" s="5"/>
    </row>
    <row r="167" s="4" customFormat="1" ht="30" customHeight="1" spans="1:252">
      <c r="A167" s="15" t="s">
        <v>219</v>
      </c>
      <c r="B167" s="14">
        <v>164</v>
      </c>
      <c r="C167" s="15" t="s">
        <v>136</v>
      </c>
      <c r="D167" s="15" t="s">
        <v>32</v>
      </c>
      <c r="E167" s="15" t="s">
        <v>44</v>
      </c>
      <c r="F167" s="15" t="s">
        <v>22</v>
      </c>
      <c r="G167" s="15" t="s">
        <v>164</v>
      </c>
      <c r="H167" s="15" t="s">
        <v>39</v>
      </c>
      <c r="I167" s="15">
        <v>9</v>
      </c>
      <c r="J167" s="15">
        <v>0.5</v>
      </c>
      <c r="K167" s="13" t="s">
        <v>40</v>
      </c>
      <c r="L167" s="13">
        <v>2</v>
      </c>
      <c r="M167" s="15">
        <f t="shared" si="8"/>
        <v>5.5</v>
      </c>
      <c r="N167" s="15" t="s">
        <v>82</v>
      </c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  <c r="HB167" s="5"/>
      <c r="HC167" s="5"/>
      <c r="HD167" s="5"/>
      <c r="HE167" s="5"/>
      <c r="HF167" s="5"/>
      <c r="HG167" s="5"/>
      <c r="HH167" s="5"/>
      <c r="HI167" s="5"/>
      <c r="HJ167" s="5"/>
      <c r="HK167" s="5"/>
      <c r="HL167" s="5"/>
      <c r="HM167" s="5"/>
      <c r="HN167" s="5"/>
      <c r="HO167" s="5"/>
      <c r="HP167" s="5"/>
      <c r="HQ167" s="5"/>
      <c r="HR167" s="5"/>
      <c r="HS167" s="5"/>
      <c r="HT167" s="5"/>
      <c r="HU167" s="5"/>
      <c r="HV167" s="5"/>
      <c r="HW167" s="5"/>
      <c r="HX167" s="5"/>
      <c r="HY167" s="5"/>
      <c r="HZ167" s="5"/>
      <c r="IA167" s="5"/>
      <c r="IB167" s="5"/>
      <c r="IC167" s="5"/>
      <c r="ID167" s="5"/>
      <c r="IE167" s="5"/>
      <c r="IF167" s="5"/>
      <c r="IG167" s="5"/>
      <c r="IH167" s="5"/>
      <c r="II167" s="5"/>
      <c r="IJ167" s="5"/>
      <c r="IK167" s="5"/>
      <c r="IL167" s="5"/>
      <c r="IM167" s="5"/>
      <c r="IN167" s="5"/>
      <c r="IO167" s="5"/>
      <c r="IP167" s="5"/>
      <c r="IQ167" s="5"/>
      <c r="IR167" s="5"/>
    </row>
    <row r="168" s="4" customFormat="1" ht="30" customHeight="1" spans="1:252">
      <c r="A168" s="15" t="s">
        <v>219</v>
      </c>
      <c r="B168" s="14">
        <v>165</v>
      </c>
      <c r="C168" s="15" t="s">
        <v>222</v>
      </c>
      <c r="D168" s="15" t="s">
        <v>32</v>
      </c>
      <c r="E168" s="15" t="s">
        <v>44</v>
      </c>
      <c r="F168" s="15" t="s">
        <v>22</v>
      </c>
      <c r="G168" s="15" t="s">
        <v>165</v>
      </c>
      <c r="H168" s="15" t="s">
        <v>39</v>
      </c>
      <c r="I168" s="15">
        <v>9</v>
      </c>
      <c r="J168" s="15">
        <v>0.5</v>
      </c>
      <c r="K168" s="13" t="s">
        <v>40</v>
      </c>
      <c r="L168" s="13">
        <v>2</v>
      </c>
      <c r="M168" s="15">
        <f t="shared" si="8"/>
        <v>5.5</v>
      </c>
      <c r="N168" s="15" t="s">
        <v>26</v>
      </c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  <c r="HH168" s="5"/>
      <c r="HI168" s="5"/>
      <c r="HJ168" s="5"/>
      <c r="HK168" s="5"/>
      <c r="HL168" s="5"/>
      <c r="HM168" s="5"/>
      <c r="HN168" s="5"/>
      <c r="HO168" s="5"/>
      <c r="HP168" s="5"/>
      <c r="HQ168" s="5"/>
      <c r="HR168" s="5"/>
      <c r="HS168" s="5"/>
      <c r="HT168" s="5"/>
      <c r="HU168" s="5"/>
      <c r="HV168" s="5"/>
      <c r="HW168" s="5"/>
      <c r="HX168" s="5"/>
      <c r="HY168" s="5"/>
      <c r="HZ168" s="5"/>
      <c r="IA168" s="5"/>
      <c r="IB168" s="5"/>
      <c r="IC168" s="5"/>
      <c r="ID168" s="5"/>
      <c r="IE168" s="5"/>
      <c r="IF168" s="5"/>
      <c r="IG168" s="5"/>
      <c r="IH168" s="5"/>
      <c r="II168" s="5"/>
      <c r="IJ168" s="5"/>
      <c r="IK168" s="5"/>
      <c r="IL168" s="5"/>
      <c r="IM168" s="5"/>
      <c r="IN168" s="5"/>
      <c r="IO168" s="5"/>
      <c r="IP168" s="5"/>
      <c r="IQ168" s="5"/>
      <c r="IR168" s="5"/>
    </row>
    <row r="169" s="4" customFormat="1" ht="30" customHeight="1" spans="1:252">
      <c r="A169" s="15" t="s">
        <v>219</v>
      </c>
      <c r="B169" s="14">
        <v>166</v>
      </c>
      <c r="C169" s="15" t="s">
        <v>132</v>
      </c>
      <c r="D169" s="15" t="s">
        <v>32</v>
      </c>
      <c r="E169" s="15" t="s">
        <v>44</v>
      </c>
      <c r="F169" s="15" t="s">
        <v>22</v>
      </c>
      <c r="G169" s="15" t="s">
        <v>165</v>
      </c>
      <c r="H169" s="15" t="s">
        <v>39</v>
      </c>
      <c r="I169" s="15">
        <v>9</v>
      </c>
      <c r="J169" s="15">
        <v>0.5</v>
      </c>
      <c r="K169" s="13" t="s">
        <v>40</v>
      </c>
      <c r="L169" s="13">
        <v>2</v>
      </c>
      <c r="M169" s="15">
        <f t="shared" si="8"/>
        <v>5.5</v>
      </c>
      <c r="N169" s="15" t="s">
        <v>82</v>
      </c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  <c r="HI169" s="5"/>
      <c r="HJ169" s="5"/>
      <c r="HK169" s="5"/>
      <c r="HL169" s="5"/>
      <c r="HM169" s="5"/>
      <c r="HN169" s="5"/>
      <c r="HO169" s="5"/>
      <c r="HP169" s="5"/>
      <c r="HQ169" s="5"/>
      <c r="HR169" s="5"/>
      <c r="HS169" s="5"/>
      <c r="HT169" s="5"/>
      <c r="HU169" s="5"/>
      <c r="HV169" s="5"/>
      <c r="HW169" s="5"/>
      <c r="HX169" s="5"/>
      <c r="HY169" s="5"/>
      <c r="HZ169" s="5"/>
      <c r="IA169" s="5"/>
      <c r="IB169" s="5"/>
      <c r="IC169" s="5"/>
      <c r="ID169" s="5"/>
      <c r="IE169" s="5"/>
      <c r="IF169" s="5"/>
      <c r="IG169" s="5"/>
      <c r="IH169" s="5"/>
      <c r="II169" s="5"/>
      <c r="IJ169" s="5"/>
      <c r="IK169" s="5"/>
      <c r="IL169" s="5"/>
      <c r="IM169" s="5"/>
      <c r="IN169" s="5"/>
      <c r="IO169" s="5"/>
      <c r="IP169" s="5"/>
      <c r="IQ169" s="5"/>
      <c r="IR169" s="5"/>
    </row>
    <row r="170" s="4" customFormat="1" ht="30" customHeight="1" spans="1:252">
      <c r="A170" s="15" t="s">
        <v>219</v>
      </c>
      <c r="B170" s="14">
        <v>167</v>
      </c>
      <c r="C170" s="15" t="s">
        <v>223</v>
      </c>
      <c r="D170" s="15" t="s">
        <v>118</v>
      </c>
      <c r="E170" s="15" t="s">
        <v>44</v>
      </c>
      <c r="F170" s="15" t="s">
        <v>22</v>
      </c>
      <c r="G170" s="15" t="s">
        <v>167</v>
      </c>
      <c r="H170" s="15" t="s">
        <v>39</v>
      </c>
      <c r="I170" s="15">
        <v>9</v>
      </c>
      <c r="J170" s="15">
        <v>0.5</v>
      </c>
      <c r="K170" s="13" t="s">
        <v>40</v>
      </c>
      <c r="L170" s="13">
        <v>2</v>
      </c>
      <c r="M170" s="15">
        <f t="shared" si="8"/>
        <v>5.5</v>
      </c>
      <c r="N170" s="15" t="s">
        <v>26</v>
      </c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  <c r="HB170" s="5"/>
      <c r="HC170" s="5"/>
      <c r="HD170" s="5"/>
      <c r="HE170" s="5"/>
      <c r="HF170" s="5"/>
      <c r="HG170" s="5"/>
      <c r="HH170" s="5"/>
      <c r="HI170" s="5"/>
      <c r="HJ170" s="5"/>
      <c r="HK170" s="5"/>
      <c r="HL170" s="5"/>
      <c r="HM170" s="5"/>
      <c r="HN170" s="5"/>
      <c r="HO170" s="5"/>
      <c r="HP170" s="5"/>
      <c r="HQ170" s="5"/>
      <c r="HR170" s="5"/>
      <c r="HS170" s="5"/>
      <c r="HT170" s="5"/>
      <c r="HU170" s="5"/>
      <c r="HV170" s="5"/>
      <c r="HW170" s="5"/>
      <c r="HX170" s="5"/>
      <c r="HY170" s="5"/>
      <c r="HZ170" s="5"/>
      <c r="IA170" s="5"/>
      <c r="IB170" s="5"/>
      <c r="IC170" s="5"/>
      <c r="ID170" s="5"/>
      <c r="IE170" s="5"/>
      <c r="IF170" s="5"/>
      <c r="IG170" s="5"/>
      <c r="IH170" s="5"/>
      <c r="II170" s="5"/>
      <c r="IJ170" s="5"/>
      <c r="IK170" s="5"/>
      <c r="IL170" s="5"/>
      <c r="IM170" s="5"/>
      <c r="IN170" s="5"/>
      <c r="IO170" s="5"/>
      <c r="IP170" s="5"/>
      <c r="IQ170" s="5"/>
      <c r="IR170" s="5"/>
    </row>
    <row r="171" s="4" customFormat="1" ht="30" customHeight="1" spans="1:252">
      <c r="A171" s="15" t="s">
        <v>219</v>
      </c>
      <c r="B171" s="14">
        <v>168</v>
      </c>
      <c r="C171" s="15" t="s">
        <v>224</v>
      </c>
      <c r="D171" s="15" t="s">
        <v>32</v>
      </c>
      <c r="E171" s="15" t="s">
        <v>44</v>
      </c>
      <c r="F171" s="15" t="s">
        <v>22</v>
      </c>
      <c r="G171" s="15" t="s">
        <v>167</v>
      </c>
      <c r="H171" s="15" t="s">
        <v>39</v>
      </c>
      <c r="I171" s="15">
        <v>9</v>
      </c>
      <c r="J171" s="15">
        <v>0.5</v>
      </c>
      <c r="K171" s="13" t="s">
        <v>40</v>
      </c>
      <c r="L171" s="13">
        <v>2</v>
      </c>
      <c r="M171" s="15">
        <f t="shared" si="8"/>
        <v>5.5</v>
      </c>
      <c r="N171" s="15" t="s">
        <v>82</v>
      </c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  <c r="FW171" s="5"/>
      <c r="FX171" s="5"/>
      <c r="FY171" s="5"/>
      <c r="FZ171" s="5"/>
      <c r="GA171" s="5"/>
      <c r="GB171" s="5"/>
      <c r="GC171" s="5"/>
      <c r="GD171" s="5"/>
      <c r="GE171" s="5"/>
      <c r="GF171" s="5"/>
      <c r="GG171" s="5"/>
      <c r="GH171" s="5"/>
      <c r="GI171" s="5"/>
      <c r="GJ171" s="5"/>
      <c r="GK171" s="5"/>
      <c r="GL171" s="5"/>
      <c r="GM171" s="5"/>
      <c r="GN171" s="5"/>
      <c r="GO171" s="5"/>
      <c r="GP171" s="5"/>
      <c r="GQ171" s="5"/>
      <c r="GR171" s="5"/>
      <c r="GS171" s="5"/>
      <c r="GT171" s="5"/>
      <c r="GU171" s="5"/>
      <c r="GV171" s="5"/>
      <c r="GW171" s="5"/>
      <c r="GX171" s="5"/>
      <c r="GY171" s="5"/>
      <c r="GZ171" s="5"/>
      <c r="HA171" s="5"/>
      <c r="HB171" s="5"/>
      <c r="HC171" s="5"/>
      <c r="HD171" s="5"/>
      <c r="HE171" s="5"/>
      <c r="HF171" s="5"/>
      <c r="HG171" s="5"/>
      <c r="HH171" s="5"/>
      <c r="HI171" s="5"/>
      <c r="HJ171" s="5"/>
      <c r="HK171" s="5"/>
      <c r="HL171" s="5"/>
      <c r="HM171" s="5"/>
      <c r="HN171" s="5"/>
      <c r="HO171" s="5"/>
      <c r="HP171" s="5"/>
      <c r="HQ171" s="5"/>
      <c r="HR171" s="5"/>
      <c r="HS171" s="5"/>
      <c r="HT171" s="5"/>
      <c r="HU171" s="5"/>
      <c r="HV171" s="5"/>
      <c r="HW171" s="5"/>
      <c r="HX171" s="5"/>
      <c r="HY171" s="5"/>
      <c r="HZ171" s="5"/>
      <c r="IA171" s="5"/>
      <c r="IB171" s="5"/>
      <c r="IC171" s="5"/>
      <c r="ID171" s="5"/>
      <c r="IE171" s="5"/>
      <c r="IF171" s="5"/>
      <c r="IG171" s="5"/>
      <c r="IH171" s="5"/>
      <c r="II171" s="5"/>
      <c r="IJ171" s="5"/>
      <c r="IK171" s="5"/>
      <c r="IL171" s="5"/>
      <c r="IM171" s="5"/>
      <c r="IN171" s="5"/>
      <c r="IO171" s="5"/>
      <c r="IP171" s="5"/>
      <c r="IQ171" s="5"/>
      <c r="IR171" s="5"/>
    </row>
    <row r="172" s="4" customFormat="1" ht="30" customHeight="1" spans="1:252">
      <c r="A172" s="13" t="s">
        <v>225</v>
      </c>
      <c r="B172" s="14">
        <v>169</v>
      </c>
      <c r="C172" s="15" t="s">
        <v>226</v>
      </c>
      <c r="D172" s="15" t="s">
        <v>118</v>
      </c>
      <c r="E172" s="15" t="s">
        <v>87</v>
      </c>
      <c r="F172" s="15" t="s">
        <v>22</v>
      </c>
      <c r="G172" s="15" t="s">
        <v>158</v>
      </c>
      <c r="H172" s="15" t="s">
        <v>49</v>
      </c>
      <c r="I172" s="15">
        <v>12</v>
      </c>
      <c r="J172" s="15">
        <v>0.5</v>
      </c>
      <c r="K172" s="13" t="s">
        <v>25</v>
      </c>
      <c r="L172" s="13">
        <v>8</v>
      </c>
      <c r="M172" s="15">
        <f t="shared" si="8"/>
        <v>10</v>
      </c>
      <c r="N172" s="15" t="s">
        <v>82</v>
      </c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  <c r="GS172" s="5"/>
      <c r="GT172" s="5"/>
      <c r="GU172" s="5"/>
      <c r="GV172" s="5"/>
      <c r="GW172" s="5"/>
      <c r="GX172" s="5"/>
      <c r="GY172" s="5"/>
      <c r="GZ172" s="5"/>
      <c r="HA172" s="5"/>
      <c r="HB172" s="5"/>
      <c r="HC172" s="5"/>
      <c r="HD172" s="5"/>
      <c r="HE172" s="5"/>
      <c r="HF172" s="5"/>
      <c r="HG172" s="5"/>
      <c r="HH172" s="5"/>
      <c r="HI172" s="5"/>
      <c r="HJ172" s="5"/>
      <c r="HK172" s="5"/>
      <c r="HL172" s="5"/>
      <c r="HM172" s="5"/>
      <c r="HN172" s="5"/>
      <c r="HO172" s="5"/>
      <c r="HP172" s="5"/>
      <c r="HQ172" s="5"/>
      <c r="HR172" s="5"/>
      <c r="HS172" s="5"/>
      <c r="HT172" s="5"/>
      <c r="HU172" s="5"/>
      <c r="HV172" s="5"/>
      <c r="HW172" s="5"/>
      <c r="HX172" s="5"/>
      <c r="HY172" s="5"/>
      <c r="HZ172" s="5"/>
      <c r="IA172" s="5"/>
      <c r="IB172" s="5"/>
      <c r="IC172" s="5"/>
      <c r="ID172" s="5"/>
      <c r="IE172" s="5"/>
      <c r="IF172" s="5"/>
      <c r="IG172" s="5"/>
      <c r="IH172" s="5"/>
      <c r="II172" s="5"/>
      <c r="IJ172" s="5"/>
      <c r="IK172" s="5"/>
      <c r="IL172" s="5"/>
      <c r="IM172" s="5"/>
      <c r="IN172" s="5"/>
      <c r="IO172" s="5"/>
      <c r="IP172" s="5"/>
      <c r="IQ172" s="5"/>
      <c r="IR172" s="5"/>
    </row>
    <row r="173" s="4" customFormat="1" ht="30" customHeight="1" spans="1:252">
      <c r="A173" s="13" t="s">
        <v>225</v>
      </c>
      <c r="B173" s="14">
        <v>170</v>
      </c>
      <c r="C173" s="15" t="s">
        <v>227</v>
      </c>
      <c r="D173" s="15" t="s">
        <v>32</v>
      </c>
      <c r="E173" s="15" t="s">
        <v>87</v>
      </c>
      <c r="F173" s="15" t="s">
        <v>22</v>
      </c>
      <c r="G173" s="22" t="s">
        <v>160</v>
      </c>
      <c r="H173" s="15" t="s">
        <v>49</v>
      </c>
      <c r="I173" s="15">
        <v>12</v>
      </c>
      <c r="J173" s="15">
        <v>0.5</v>
      </c>
      <c r="K173" s="13" t="s">
        <v>25</v>
      </c>
      <c r="L173" s="13">
        <v>8</v>
      </c>
      <c r="M173" s="15">
        <f t="shared" si="8"/>
        <v>10</v>
      </c>
      <c r="N173" s="15" t="s">
        <v>82</v>
      </c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  <c r="GS173" s="5"/>
      <c r="GT173" s="5"/>
      <c r="GU173" s="5"/>
      <c r="GV173" s="5"/>
      <c r="GW173" s="5"/>
      <c r="GX173" s="5"/>
      <c r="GY173" s="5"/>
      <c r="GZ173" s="5"/>
      <c r="HA173" s="5"/>
      <c r="HB173" s="5"/>
      <c r="HC173" s="5"/>
      <c r="HD173" s="5"/>
      <c r="HE173" s="5"/>
      <c r="HF173" s="5"/>
      <c r="HG173" s="5"/>
      <c r="HH173" s="5"/>
      <c r="HI173" s="5"/>
      <c r="HJ173" s="5"/>
      <c r="HK173" s="5"/>
      <c r="HL173" s="5"/>
      <c r="HM173" s="5"/>
      <c r="HN173" s="5"/>
      <c r="HO173" s="5"/>
      <c r="HP173" s="5"/>
      <c r="HQ173" s="5"/>
      <c r="HR173" s="5"/>
      <c r="HS173" s="5"/>
      <c r="HT173" s="5"/>
      <c r="HU173" s="5"/>
      <c r="HV173" s="5"/>
      <c r="HW173" s="5"/>
      <c r="HX173" s="5"/>
      <c r="HY173" s="5"/>
      <c r="HZ173" s="5"/>
      <c r="IA173" s="5"/>
      <c r="IB173" s="5"/>
      <c r="IC173" s="5"/>
      <c r="ID173" s="5"/>
      <c r="IE173" s="5"/>
      <c r="IF173" s="5"/>
      <c r="IG173" s="5"/>
      <c r="IH173" s="5"/>
      <c r="II173" s="5"/>
      <c r="IJ173" s="5"/>
      <c r="IK173" s="5"/>
      <c r="IL173" s="5"/>
      <c r="IM173" s="5"/>
      <c r="IN173" s="5"/>
      <c r="IO173" s="5"/>
      <c r="IP173" s="5"/>
      <c r="IQ173" s="5"/>
      <c r="IR173" s="5"/>
    </row>
    <row r="174" s="4" customFormat="1" ht="30" customHeight="1" spans="1:252">
      <c r="A174" s="13" t="s">
        <v>225</v>
      </c>
      <c r="B174" s="14">
        <v>171</v>
      </c>
      <c r="C174" s="15" t="s">
        <v>228</v>
      </c>
      <c r="D174" s="15" t="s">
        <v>118</v>
      </c>
      <c r="E174" s="15" t="s">
        <v>87</v>
      </c>
      <c r="F174" s="15" t="s">
        <v>22</v>
      </c>
      <c r="G174" s="15" t="s">
        <v>164</v>
      </c>
      <c r="H174" s="15" t="s">
        <v>39</v>
      </c>
      <c r="I174" s="15">
        <v>9</v>
      </c>
      <c r="J174" s="15">
        <v>0.5</v>
      </c>
      <c r="K174" s="13" t="s">
        <v>40</v>
      </c>
      <c r="L174" s="13">
        <v>2</v>
      </c>
      <c r="M174" s="15">
        <f t="shared" si="8"/>
        <v>5.5</v>
      </c>
      <c r="N174" s="15" t="s">
        <v>82</v>
      </c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  <c r="GS174" s="5"/>
      <c r="GT174" s="5"/>
      <c r="GU174" s="5"/>
      <c r="GV174" s="5"/>
      <c r="GW174" s="5"/>
      <c r="GX174" s="5"/>
      <c r="GY174" s="5"/>
      <c r="GZ174" s="5"/>
      <c r="HA174" s="5"/>
      <c r="HB174" s="5"/>
      <c r="HC174" s="5"/>
      <c r="HD174" s="5"/>
      <c r="HE174" s="5"/>
      <c r="HF174" s="5"/>
      <c r="HG174" s="5"/>
      <c r="HH174" s="5"/>
      <c r="HI174" s="5"/>
      <c r="HJ174" s="5"/>
      <c r="HK174" s="5"/>
      <c r="HL174" s="5"/>
      <c r="HM174" s="5"/>
      <c r="HN174" s="5"/>
      <c r="HO174" s="5"/>
      <c r="HP174" s="5"/>
      <c r="HQ174" s="5"/>
      <c r="HR174" s="5"/>
      <c r="HS174" s="5"/>
      <c r="HT174" s="5"/>
      <c r="HU174" s="5"/>
      <c r="HV174" s="5"/>
      <c r="HW174" s="5"/>
      <c r="HX174" s="5"/>
      <c r="HY174" s="5"/>
      <c r="HZ174" s="5"/>
      <c r="IA174" s="5"/>
      <c r="IB174" s="5"/>
      <c r="IC174" s="5"/>
      <c r="ID174" s="5"/>
      <c r="IE174" s="5"/>
      <c r="IF174" s="5"/>
      <c r="IG174" s="5"/>
      <c r="IH174" s="5"/>
      <c r="II174" s="5"/>
      <c r="IJ174" s="5"/>
      <c r="IK174" s="5"/>
      <c r="IL174" s="5"/>
      <c r="IM174" s="5"/>
      <c r="IN174" s="5"/>
      <c r="IO174" s="5"/>
      <c r="IP174" s="5"/>
      <c r="IQ174" s="5"/>
      <c r="IR174" s="5"/>
    </row>
    <row r="175" s="4" customFormat="1" ht="30" customHeight="1" spans="1:252">
      <c r="A175" s="13" t="s">
        <v>225</v>
      </c>
      <c r="B175" s="14">
        <v>172</v>
      </c>
      <c r="C175" s="15" t="s">
        <v>229</v>
      </c>
      <c r="D175" s="15" t="s">
        <v>32</v>
      </c>
      <c r="E175" s="15" t="s">
        <v>87</v>
      </c>
      <c r="F175" s="15" t="s">
        <v>22</v>
      </c>
      <c r="G175" s="15" t="s">
        <v>165</v>
      </c>
      <c r="H175" s="15" t="s">
        <v>39</v>
      </c>
      <c r="I175" s="15">
        <v>9</v>
      </c>
      <c r="J175" s="15">
        <v>0.5</v>
      </c>
      <c r="K175" s="13" t="s">
        <v>40</v>
      </c>
      <c r="L175" s="13">
        <v>2</v>
      </c>
      <c r="M175" s="15">
        <f t="shared" si="8"/>
        <v>5.5</v>
      </c>
      <c r="N175" s="15" t="s">
        <v>82</v>
      </c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  <c r="GS175" s="5"/>
      <c r="GT175" s="5"/>
      <c r="GU175" s="5"/>
      <c r="GV175" s="5"/>
      <c r="GW175" s="5"/>
      <c r="GX175" s="5"/>
      <c r="GY175" s="5"/>
      <c r="GZ175" s="5"/>
      <c r="HA175" s="5"/>
      <c r="HB175" s="5"/>
      <c r="HC175" s="5"/>
      <c r="HD175" s="5"/>
      <c r="HE175" s="5"/>
      <c r="HF175" s="5"/>
      <c r="HG175" s="5"/>
      <c r="HH175" s="5"/>
      <c r="HI175" s="5"/>
      <c r="HJ175" s="5"/>
      <c r="HK175" s="5"/>
      <c r="HL175" s="5"/>
      <c r="HM175" s="5"/>
      <c r="HN175" s="5"/>
      <c r="HO175" s="5"/>
      <c r="HP175" s="5"/>
      <c r="HQ175" s="5"/>
      <c r="HR175" s="5"/>
      <c r="HS175" s="5"/>
      <c r="HT175" s="5"/>
      <c r="HU175" s="5"/>
      <c r="HV175" s="5"/>
      <c r="HW175" s="5"/>
      <c r="HX175" s="5"/>
      <c r="HY175" s="5"/>
      <c r="HZ175" s="5"/>
      <c r="IA175" s="5"/>
      <c r="IB175" s="5"/>
      <c r="IC175" s="5"/>
      <c r="ID175" s="5"/>
      <c r="IE175" s="5"/>
      <c r="IF175" s="5"/>
      <c r="IG175" s="5"/>
      <c r="IH175" s="5"/>
      <c r="II175" s="5"/>
      <c r="IJ175" s="5"/>
      <c r="IK175" s="5"/>
      <c r="IL175" s="5"/>
      <c r="IM175" s="5"/>
      <c r="IN175" s="5"/>
      <c r="IO175" s="5"/>
      <c r="IP175" s="5"/>
      <c r="IQ175" s="5"/>
      <c r="IR175" s="5"/>
    </row>
    <row r="176" s="4" customFormat="1" ht="30" customHeight="1" spans="1:252">
      <c r="A176" s="13" t="s">
        <v>225</v>
      </c>
      <c r="B176" s="14">
        <v>173</v>
      </c>
      <c r="C176" s="15" t="s">
        <v>105</v>
      </c>
      <c r="D176" s="15" t="s">
        <v>32</v>
      </c>
      <c r="E176" s="15" t="s">
        <v>87</v>
      </c>
      <c r="F176" s="15" t="s">
        <v>22</v>
      </c>
      <c r="G176" s="15" t="s">
        <v>169</v>
      </c>
      <c r="H176" s="15" t="s">
        <v>39</v>
      </c>
      <c r="I176" s="15">
        <v>9</v>
      </c>
      <c r="J176" s="15">
        <v>0.5</v>
      </c>
      <c r="K176" s="13" t="s">
        <v>40</v>
      </c>
      <c r="L176" s="13">
        <v>2</v>
      </c>
      <c r="M176" s="15">
        <f t="shared" si="8"/>
        <v>5.5</v>
      </c>
      <c r="N176" s="15" t="s">
        <v>82</v>
      </c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  <c r="GS176" s="5"/>
      <c r="GT176" s="5"/>
      <c r="GU176" s="5"/>
      <c r="GV176" s="5"/>
      <c r="GW176" s="5"/>
      <c r="GX176" s="5"/>
      <c r="GY176" s="5"/>
      <c r="GZ176" s="5"/>
      <c r="HA176" s="5"/>
      <c r="HB176" s="5"/>
      <c r="HC176" s="5"/>
      <c r="HD176" s="5"/>
      <c r="HE176" s="5"/>
      <c r="HF176" s="5"/>
      <c r="HG176" s="5"/>
      <c r="HH176" s="5"/>
      <c r="HI176" s="5"/>
      <c r="HJ176" s="5"/>
      <c r="HK176" s="5"/>
      <c r="HL176" s="5"/>
      <c r="HM176" s="5"/>
      <c r="HN176" s="5"/>
      <c r="HO176" s="5"/>
      <c r="HP176" s="5"/>
      <c r="HQ176" s="5"/>
      <c r="HR176" s="5"/>
      <c r="HS176" s="5"/>
      <c r="HT176" s="5"/>
      <c r="HU176" s="5"/>
      <c r="HV176" s="5"/>
      <c r="HW176" s="5"/>
      <c r="HX176" s="5"/>
      <c r="HY176" s="5"/>
      <c r="HZ176" s="5"/>
      <c r="IA176" s="5"/>
      <c r="IB176" s="5"/>
      <c r="IC176" s="5"/>
      <c r="ID176" s="5"/>
      <c r="IE176" s="5"/>
      <c r="IF176" s="5"/>
      <c r="IG176" s="5"/>
      <c r="IH176" s="5"/>
      <c r="II176" s="5"/>
      <c r="IJ176" s="5"/>
      <c r="IK176" s="5"/>
      <c r="IL176" s="5"/>
      <c r="IM176" s="5"/>
      <c r="IN176" s="5"/>
      <c r="IO176" s="5"/>
      <c r="IP176" s="5"/>
      <c r="IQ176" s="5"/>
      <c r="IR176" s="5"/>
    </row>
    <row r="177" s="4" customFormat="1" ht="30" customHeight="1" spans="1:252">
      <c r="A177" s="13" t="s">
        <v>225</v>
      </c>
      <c r="B177" s="14">
        <v>174</v>
      </c>
      <c r="C177" s="15" t="s">
        <v>230</v>
      </c>
      <c r="D177" s="15" t="s">
        <v>118</v>
      </c>
      <c r="E177" s="15" t="s">
        <v>87</v>
      </c>
      <c r="F177" s="15" t="s">
        <v>22</v>
      </c>
      <c r="G177" s="15" t="s">
        <v>167</v>
      </c>
      <c r="H177" s="15" t="s">
        <v>39</v>
      </c>
      <c r="I177" s="15">
        <v>9</v>
      </c>
      <c r="J177" s="15">
        <v>0.5</v>
      </c>
      <c r="K177" s="13" t="s">
        <v>40</v>
      </c>
      <c r="L177" s="13">
        <v>2</v>
      </c>
      <c r="M177" s="15">
        <f t="shared" si="8"/>
        <v>5.5</v>
      </c>
      <c r="N177" s="15" t="s">
        <v>82</v>
      </c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  <c r="GS177" s="5"/>
      <c r="GT177" s="5"/>
      <c r="GU177" s="5"/>
      <c r="GV177" s="5"/>
      <c r="GW177" s="5"/>
      <c r="GX177" s="5"/>
      <c r="GY177" s="5"/>
      <c r="GZ177" s="5"/>
      <c r="HA177" s="5"/>
      <c r="HB177" s="5"/>
      <c r="HC177" s="5"/>
      <c r="HD177" s="5"/>
      <c r="HE177" s="5"/>
      <c r="HF177" s="5"/>
      <c r="HG177" s="5"/>
      <c r="HH177" s="5"/>
      <c r="HI177" s="5"/>
      <c r="HJ177" s="5"/>
      <c r="HK177" s="5"/>
      <c r="HL177" s="5"/>
      <c r="HM177" s="5"/>
      <c r="HN177" s="5"/>
      <c r="HO177" s="5"/>
      <c r="HP177" s="5"/>
      <c r="HQ177" s="5"/>
      <c r="HR177" s="5"/>
      <c r="HS177" s="5"/>
      <c r="HT177" s="5"/>
      <c r="HU177" s="5"/>
      <c r="HV177" s="5"/>
      <c r="HW177" s="5"/>
      <c r="HX177" s="5"/>
      <c r="HY177" s="5"/>
      <c r="HZ177" s="5"/>
      <c r="IA177" s="5"/>
      <c r="IB177" s="5"/>
      <c r="IC177" s="5"/>
      <c r="ID177" s="5"/>
      <c r="IE177" s="5"/>
      <c r="IF177" s="5"/>
      <c r="IG177" s="5"/>
      <c r="IH177" s="5"/>
      <c r="II177" s="5"/>
      <c r="IJ177" s="5"/>
      <c r="IK177" s="5"/>
      <c r="IL177" s="5"/>
      <c r="IM177" s="5"/>
      <c r="IN177" s="5"/>
      <c r="IO177" s="5"/>
      <c r="IP177" s="5"/>
      <c r="IQ177" s="5"/>
      <c r="IR177" s="5"/>
    </row>
    <row r="178" s="4" customFormat="1" ht="30" customHeight="1" spans="1:252">
      <c r="A178" s="13" t="s">
        <v>225</v>
      </c>
      <c r="B178" s="14">
        <v>175</v>
      </c>
      <c r="C178" s="15" t="s">
        <v>231</v>
      </c>
      <c r="D178" s="15" t="s">
        <v>118</v>
      </c>
      <c r="E178" s="15" t="s">
        <v>87</v>
      </c>
      <c r="F178" s="15" t="s">
        <v>22</v>
      </c>
      <c r="G178" s="15" t="s">
        <v>162</v>
      </c>
      <c r="H178" s="15" t="s">
        <v>39</v>
      </c>
      <c r="I178" s="15">
        <v>9</v>
      </c>
      <c r="J178" s="15">
        <v>0.5</v>
      </c>
      <c r="K178" s="13" t="s">
        <v>40</v>
      </c>
      <c r="L178" s="13">
        <v>2</v>
      </c>
      <c r="M178" s="15">
        <f t="shared" si="8"/>
        <v>5.5</v>
      </c>
      <c r="N178" s="15" t="s">
        <v>82</v>
      </c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  <c r="GS178" s="5"/>
      <c r="GT178" s="5"/>
      <c r="GU178" s="5"/>
      <c r="GV178" s="5"/>
      <c r="GW178" s="5"/>
      <c r="GX178" s="5"/>
      <c r="GY178" s="5"/>
      <c r="GZ178" s="5"/>
      <c r="HA178" s="5"/>
      <c r="HB178" s="5"/>
      <c r="HC178" s="5"/>
      <c r="HD178" s="5"/>
      <c r="HE178" s="5"/>
      <c r="HF178" s="5"/>
      <c r="HG178" s="5"/>
      <c r="HH178" s="5"/>
      <c r="HI178" s="5"/>
      <c r="HJ178" s="5"/>
      <c r="HK178" s="5"/>
      <c r="HL178" s="5"/>
      <c r="HM178" s="5"/>
      <c r="HN178" s="5"/>
      <c r="HO178" s="5"/>
      <c r="HP178" s="5"/>
      <c r="HQ178" s="5"/>
      <c r="HR178" s="5"/>
      <c r="HS178" s="5"/>
      <c r="HT178" s="5"/>
      <c r="HU178" s="5"/>
      <c r="HV178" s="5"/>
      <c r="HW178" s="5"/>
      <c r="HX178" s="5"/>
      <c r="HY178" s="5"/>
      <c r="HZ178" s="5"/>
      <c r="IA178" s="5"/>
      <c r="IB178" s="5"/>
      <c r="IC178" s="5"/>
      <c r="ID178" s="5"/>
      <c r="IE178" s="5"/>
      <c r="IF178" s="5"/>
      <c r="IG178" s="5"/>
      <c r="IH178" s="5"/>
      <c r="II178" s="5"/>
      <c r="IJ178" s="5"/>
      <c r="IK178" s="5"/>
      <c r="IL178" s="5"/>
      <c r="IM178" s="5"/>
      <c r="IN178" s="5"/>
      <c r="IO178" s="5"/>
      <c r="IP178" s="5"/>
      <c r="IQ178" s="5"/>
      <c r="IR178" s="5"/>
    </row>
    <row r="179" s="4" customFormat="1" ht="30" customHeight="1" spans="1:252">
      <c r="A179" s="13" t="s">
        <v>232</v>
      </c>
      <c r="B179" s="14">
        <v>176</v>
      </c>
      <c r="C179" s="15" t="s">
        <v>233</v>
      </c>
      <c r="D179" s="15" t="s">
        <v>118</v>
      </c>
      <c r="E179" s="15" t="s">
        <v>91</v>
      </c>
      <c r="F179" s="15" t="s">
        <v>22</v>
      </c>
      <c r="G179" s="15" t="s">
        <v>158</v>
      </c>
      <c r="H179" s="15" t="s">
        <v>49</v>
      </c>
      <c r="I179" s="15">
        <v>12</v>
      </c>
      <c r="J179" s="15">
        <v>0.5</v>
      </c>
      <c r="K179" s="13" t="s">
        <v>25</v>
      </c>
      <c r="L179" s="13">
        <v>8</v>
      </c>
      <c r="M179" s="15">
        <f t="shared" si="8"/>
        <v>10</v>
      </c>
      <c r="N179" s="15" t="s">
        <v>82</v>
      </c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  <c r="HH179" s="5"/>
      <c r="HI179" s="5"/>
      <c r="HJ179" s="5"/>
      <c r="HK179" s="5"/>
      <c r="HL179" s="5"/>
      <c r="HM179" s="5"/>
      <c r="HN179" s="5"/>
      <c r="HO179" s="5"/>
      <c r="HP179" s="5"/>
      <c r="HQ179" s="5"/>
      <c r="HR179" s="5"/>
      <c r="HS179" s="5"/>
      <c r="HT179" s="5"/>
      <c r="HU179" s="5"/>
      <c r="HV179" s="5"/>
      <c r="HW179" s="5"/>
      <c r="HX179" s="5"/>
      <c r="HY179" s="5"/>
      <c r="HZ179" s="5"/>
      <c r="IA179" s="5"/>
      <c r="IB179" s="5"/>
      <c r="IC179" s="5"/>
      <c r="ID179" s="5"/>
      <c r="IE179" s="5"/>
      <c r="IF179" s="5"/>
      <c r="IG179" s="5"/>
      <c r="IH179" s="5"/>
      <c r="II179" s="5"/>
      <c r="IJ179" s="5"/>
      <c r="IK179" s="5"/>
      <c r="IL179" s="5"/>
      <c r="IM179" s="5"/>
      <c r="IN179" s="5"/>
      <c r="IO179" s="5"/>
      <c r="IP179" s="5"/>
      <c r="IQ179" s="5"/>
      <c r="IR179" s="5"/>
    </row>
    <row r="180" s="4" customFormat="1" ht="30" customHeight="1" spans="1:252">
      <c r="A180" s="13" t="s">
        <v>232</v>
      </c>
      <c r="B180" s="14">
        <v>177</v>
      </c>
      <c r="C180" s="15" t="s">
        <v>96</v>
      </c>
      <c r="D180" s="15" t="s">
        <v>32</v>
      </c>
      <c r="E180" s="15" t="s">
        <v>91</v>
      </c>
      <c r="F180" s="15" t="s">
        <v>22</v>
      </c>
      <c r="G180" s="15" t="s">
        <v>160</v>
      </c>
      <c r="H180" s="15" t="s">
        <v>49</v>
      </c>
      <c r="I180" s="15">
        <v>12</v>
      </c>
      <c r="J180" s="15">
        <v>0.5</v>
      </c>
      <c r="K180" s="13" t="s">
        <v>25</v>
      </c>
      <c r="L180" s="13">
        <v>8</v>
      </c>
      <c r="M180" s="15">
        <f t="shared" si="8"/>
        <v>10</v>
      </c>
      <c r="N180" s="15" t="s">
        <v>82</v>
      </c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  <c r="GS180" s="5"/>
      <c r="GT180" s="5"/>
      <c r="GU180" s="5"/>
      <c r="GV180" s="5"/>
      <c r="GW180" s="5"/>
      <c r="GX180" s="5"/>
      <c r="GY180" s="5"/>
      <c r="GZ180" s="5"/>
      <c r="HA180" s="5"/>
      <c r="HB180" s="5"/>
      <c r="HC180" s="5"/>
      <c r="HD180" s="5"/>
      <c r="HE180" s="5"/>
      <c r="HF180" s="5"/>
      <c r="HG180" s="5"/>
      <c r="HH180" s="5"/>
      <c r="HI180" s="5"/>
      <c r="HJ180" s="5"/>
      <c r="HK180" s="5"/>
      <c r="HL180" s="5"/>
      <c r="HM180" s="5"/>
      <c r="HN180" s="5"/>
      <c r="HO180" s="5"/>
      <c r="HP180" s="5"/>
      <c r="HQ180" s="5"/>
      <c r="HR180" s="5"/>
      <c r="HS180" s="5"/>
      <c r="HT180" s="5"/>
      <c r="HU180" s="5"/>
      <c r="HV180" s="5"/>
      <c r="HW180" s="5"/>
      <c r="HX180" s="5"/>
      <c r="HY180" s="5"/>
      <c r="HZ180" s="5"/>
      <c r="IA180" s="5"/>
      <c r="IB180" s="5"/>
      <c r="IC180" s="5"/>
      <c r="ID180" s="5"/>
      <c r="IE180" s="5"/>
      <c r="IF180" s="5"/>
      <c r="IG180" s="5"/>
      <c r="IH180" s="5"/>
      <c r="II180" s="5"/>
      <c r="IJ180" s="5"/>
      <c r="IK180" s="5"/>
      <c r="IL180" s="5"/>
      <c r="IM180" s="5"/>
      <c r="IN180" s="5"/>
      <c r="IO180" s="5"/>
      <c r="IP180" s="5"/>
      <c r="IQ180" s="5"/>
      <c r="IR180" s="5"/>
    </row>
    <row r="181" s="4" customFormat="1" ht="30" customHeight="1" spans="1:252">
      <c r="A181" s="13" t="s">
        <v>232</v>
      </c>
      <c r="B181" s="14">
        <v>178</v>
      </c>
      <c r="C181" s="15" t="s">
        <v>234</v>
      </c>
      <c r="D181" s="15" t="s">
        <v>32</v>
      </c>
      <c r="E181" s="15" t="s">
        <v>91</v>
      </c>
      <c r="F181" s="15" t="s">
        <v>22</v>
      </c>
      <c r="G181" s="15" t="s">
        <v>164</v>
      </c>
      <c r="H181" s="15" t="s">
        <v>39</v>
      </c>
      <c r="I181" s="15">
        <v>9</v>
      </c>
      <c r="J181" s="15">
        <v>0.5</v>
      </c>
      <c r="K181" s="13" t="s">
        <v>40</v>
      </c>
      <c r="L181" s="13">
        <v>2</v>
      </c>
      <c r="M181" s="15">
        <f t="shared" si="8"/>
        <v>5.5</v>
      </c>
      <c r="N181" s="15" t="s">
        <v>82</v>
      </c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  <c r="HH181" s="5"/>
      <c r="HI181" s="5"/>
      <c r="HJ181" s="5"/>
      <c r="HK181" s="5"/>
      <c r="HL181" s="5"/>
      <c r="HM181" s="5"/>
      <c r="HN181" s="5"/>
      <c r="HO181" s="5"/>
      <c r="HP181" s="5"/>
      <c r="HQ181" s="5"/>
      <c r="HR181" s="5"/>
      <c r="HS181" s="5"/>
      <c r="HT181" s="5"/>
      <c r="HU181" s="5"/>
      <c r="HV181" s="5"/>
      <c r="HW181" s="5"/>
      <c r="HX181" s="5"/>
      <c r="HY181" s="5"/>
      <c r="HZ181" s="5"/>
      <c r="IA181" s="5"/>
      <c r="IB181" s="5"/>
      <c r="IC181" s="5"/>
      <c r="ID181" s="5"/>
      <c r="IE181" s="5"/>
      <c r="IF181" s="5"/>
      <c r="IG181" s="5"/>
      <c r="IH181" s="5"/>
      <c r="II181" s="5"/>
      <c r="IJ181" s="5"/>
      <c r="IK181" s="5"/>
      <c r="IL181" s="5"/>
      <c r="IM181" s="5"/>
      <c r="IN181" s="5"/>
      <c r="IO181" s="5"/>
      <c r="IP181" s="5"/>
      <c r="IQ181" s="5"/>
      <c r="IR181" s="5"/>
    </row>
    <row r="182" s="4" customFormat="1" ht="30" customHeight="1" spans="1:252">
      <c r="A182" s="13" t="s">
        <v>232</v>
      </c>
      <c r="B182" s="14">
        <v>179</v>
      </c>
      <c r="C182" s="15" t="s">
        <v>235</v>
      </c>
      <c r="D182" s="15" t="s">
        <v>32</v>
      </c>
      <c r="E182" s="15" t="s">
        <v>91</v>
      </c>
      <c r="F182" s="15" t="s">
        <v>22</v>
      </c>
      <c r="G182" s="15" t="s">
        <v>162</v>
      </c>
      <c r="H182" s="15" t="s">
        <v>39</v>
      </c>
      <c r="I182" s="15">
        <v>9</v>
      </c>
      <c r="J182" s="15">
        <v>0.5</v>
      </c>
      <c r="K182" s="13" t="s">
        <v>40</v>
      </c>
      <c r="L182" s="13">
        <v>2</v>
      </c>
      <c r="M182" s="15">
        <f t="shared" si="8"/>
        <v>5.5</v>
      </c>
      <c r="N182" s="15" t="s">
        <v>82</v>
      </c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  <c r="HH182" s="5"/>
      <c r="HI182" s="5"/>
      <c r="HJ182" s="5"/>
      <c r="HK182" s="5"/>
      <c r="HL182" s="5"/>
      <c r="HM182" s="5"/>
      <c r="HN182" s="5"/>
      <c r="HO182" s="5"/>
      <c r="HP182" s="5"/>
      <c r="HQ182" s="5"/>
      <c r="HR182" s="5"/>
      <c r="HS182" s="5"/>
      <c r="HT182" s="5"/>
      <c r="HU182" s="5"/>
      <c r="HV182" s="5"/>
      <c r="HW182" s="5"/>
      <c r="HX182" s="5"/>
      <c r="HY182" s="5"/>
      <c r="HZ182" s="5"/>
      <c r="IA182" s="5"/>
      <c r="IB182" s="5"/>
      <c r="IC182" s="5"/>
      <c r="ID182" s="5"/>
      <c r="IE182" s="5"/>
      <c r="IF182" s="5"/>
      <c r="IG182" s="5"/>
      <c r="IH182" s="5"/>
      <c r="II182" s="5"/>
      <c r="IJ182" s="5"/>
      <c r="IK182" s="5"/>
      <c r="IL182" s="5"/>
      <c r="IM182" s="5"/>
      <c r="IN182" s="5"/>
      <c r="IO182" s="5"/>
      <c r="IP182" s="5"/>
      <c r="IQ182" s="5"/>
      <c r="IR182" s="5"/>
    </row>
    <row r="183" s="4" customFormat="1" ht="30" customHeight="1" spans="1:252">
      <c r="A183" s="13" t="s">
        <v>232</v>
      </c>
      <c r="B183" s="14">
        <v>180</v>
      </c>
      <c r="C183" s="15" t="s">
        <v>236</v>
      </c>
      <c r="D183" s="15" t="s">
        <v>32</v>
      </c>
      <c r="E183" s="15" t="s">
        <v>91</v>
      </c>
      <c r="F183" s="15" t="s">
        <v>22</v>
      </c>
      <c r="G183" s="22" t="s">
        <v>237</v>
      </c>
      <c r="H183" s="15" t="s">
        <v>39</v>
      </c>
      <c r="I183" s="15">
        <v>9</v>
      </c>
      <c r="J183" s="15">
        <v>0.5</v>
      </c>
      <c r="K183" s="13" t="s">
        <v>40</v>
      </c>
      <c r="L183" s="13">
        <v>2</v>
      </c>
      <c r="M183" s="15">
        <f t="shared" si="8"/>
        <v>5.5</v>
      </c>
      <c r="N183" s="15" t="s">
        <v>82</v>
      </c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  <c r="HN183" s="5"/>
      <c r="HO183" s="5"/>
      <c r="HP183" s="5"/>
      <c r="HQ183" s="5"/>
      <c r="HR183" s="5"/>
      <c r="HS183" s="5"/>
      <c r="HT183" s="5"/>
      <c r="HU183" s="5"/>
      <c r="HV183" s="5"/>
      <c r="HW183" s="5"/>
      <c r="HX183" s="5"/>
      <c r="HY183" s="5"/>
      <c r="HZ183" s="5"/>
      <c r="IA183" s="5"/>
      <c r="IB183" s="5"/>
      <c r="IC183" s="5"/>
      <c r="ID183" s="5"/>
      <c r="IE183" s="5"/>
      <c r="IF183" s="5"/>
      <c r="IG183" s="5"/>
      <c r="IH183" s="5"/>
      <c r="II183" s="5"/>
      <c r="IJ183" s="5"/>
      <c r="IK183" s="5"/>
      <c r="IL183" s="5"/>
      <c r="IM183" s="5"/>
      <c r="IN183" s="5"/>
      <c r="IO183" s="5"/>
      <c r="IP183" s="5"/>
      <c r="IQ183" s="5"/>
      <c r="IR183" s="5"/>
    </row>
    <row r="184" s="4" customFormat="1" ht="30" customHeight="1" spans="1:252">
      <c r="A184" s="13" t="s">
        <v>232</v>
      </c>
      <c r="B184" s="14">
        <v>181</v>
      </c>
      <c r="C184" s="15" t="s">
        <v>238</v>
      </c>
      <c r="D184" s="15" t="s">
        <v>118</v>
      </c>
      <c r="E184" s="15" t="s">
        <v>91</v>
      </c>
      <c r="F184" s="15" t="s">
        <v>22</v>
      </c>
      <c r="G184" s="15" t="s">
        <v>195</v>
      </c>
      <c r="H184" s="15" t="s">
        <v>39</v>
      </c>
      <c r="I184" s="15">
        <v>9</v>
      </c>
      <c r="J184" s="15">
        <v>0.5</v>
      </c>
      <c r="K184" s="13" t="s">
        <v>40</v>
      </c>
      <c r="L184" s="13">
        <v>2</v>
      </c>
      <c r="M184" s="15">
        <f t="shared" si="8"/>
        <v>5.5</v>
      </c>
      <c r="N184" s="15" t="s">
        <v>82</v>
      </c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  <c r="HI184" s="5"/>
      <c r="HJ184" s="5"/>
      <c r="HK184" s="5"/>
      <c r="HL184" s="5"/>
      <c r="HM184" s="5"/>
      <c r="HN184" s="5"/>
      <c r="HO184" s="5"/>
      <c r="HP184" s="5"/>
      <c r="HQ184" s="5"/>
      <c r="HR184" s="5"/>
      <c r="HS184" s="5"/>
      <c r="HT184" s="5"/>
      <c r="HU184" s="5"/>
      <c r="HV184" s="5"/>
      <c r="HW184" s="5"/>
      <c r="HX184" s="5"/>
      <c r="HY184" s="5"/>
      <c r="HZ184" s="5"/>
      <c r="IA184" s="5"/>
      <c r="IB184" s="5"/>
      <c r="IC184" s="5"/>
      <c r="ID184" s="5"/>
      <c r="IE184" s="5"/>
      <c r="IF184" s="5"/>
      <c r="IG184" s="5"/>
      <c r="IH184" s="5"/>
      <c r="II184" s="5"/>
      <c r="IJ184" s="5"/>
      <c r="IK184" s="5"/>
      <c r="IL184" s="5"/>
      <c r="IM184" s="5"/>
      <c r="IN184" s="5"/>
      <c r="IO184" s="5"/>
      <c r="IP184" s="5"/>
      <c r="IQ184" s="5"/>
      <c r="IR184" s="5"/>
    </row>
    <row r="185" s="4" customFormat="1" ht="30" customHeight="1" spans="1:252">
      <c r="A185" s="13" t="s">
        <v>232</v>
      </c>
      <c r="B185" s="14">
        <v>182</v>
      </c>
      <c r="C185" s="15" t="s">
        <v>95</v>
      </c>
      <c r="D185" s="15" t="s">
        <v>32</v>
      </c>
      <c r="E185" s="15" t="s">
        <v>91</v>
      </c>
      <c r="F185" s="15" t="s">
        <v>22</v>
      </c>
      <c r="G185" s="15" t="s">
        <v>167</v>
      </c>
      <c r="H185" s="15" t="s">
        <v>39</v>
      </c>
      <c r="I185" s="15">
        <v>9</v>
      </c>
      <c r="J185" s="15">
        <v>0.5</v>
      </c>
      <c r="K185" s="13" t="s">
        <v>40</v>
      </c>
      <c r="L185" s="13">
        <v>2</v>
      </c>
      <c r="M185" s="15">
        <f t="shared" si="8"/>
        <v>5.5</v>
      </c>
      <c r="N185" s="15" t="s">
        <v>82</v>
      </c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  <c r="HI185" s="5"/>
      <c r="HJ185" s="5"/>
      <c r="HK185" s="5"/>
      <c r="HL185" s="5"/>
      <c r="HM185" s="5"/>
      <c r="HN185" s="5"/>
      <c r="HO185" s="5"/>
      <c r="HP185" s="5"/>
      <c r="HQ185" s="5"/>
      <c r="HR185" s="5"/>
      <c r="HS185" s="5"/>
      <c r="HT185" s="5"/>
      <c r="HU185" s="5"/>
      <c r="HV185" s="5"/>
      <c r="HW185" s="5"/>
      <c r="HX185" s="5"/>
      <c r="HY185" s="5"/>
      <c r="HZ185" s="5"/>
      <c r="IA185" s="5"/>
      <c r="IB185" s="5"/>
      <c r="IC185" s="5"/>
      <c r="ID185" s="5"/>
      <c r="IE185" s="5"/>
      <c r="IF185" s="5"/>
      <c r="IG185" s="5"/>
      <c r="IH185" s="5"/>
      <c r="II185" s="5"/>
      <c r="IJ185" s="5"/>
      <c r="IK185" s="5"/>
      <c r="IL185" s="5"/>
      <c r="IM185" s="5"/>
      <c r="IN185" s="5"/>
      <c r="IO185" s="5"/>
      <c r="IP185" s="5"/>
      <c r="IQ185" s="5"/>
      <c r="IR185" s="5"/>
    </row>
    <row r="186" s="4" customFormat="1" ht="30" customHeight="1" spans="1:252">
      <c r="A186" s="13" t="s">
        <v>239</v>
      </c>
      <c r="B186" s="14">
        <v>183</v>
      </c>
      <c r="C186" s="15" t="s">
        <v>240</v>
      </c>
      <c r="D186" s="15" t="s">
        <v>32</v>
      </c>
      <c r="E186" s="15" t="s">
        <v>85</v>
      </c>
      <c r="F186" s="15" t="s">
        <v>22</v>
      </c>
      <c r="G186" s="15" t="s">
        <v>158</v>
      </c>
      <c r="H186" s="15" t="s">
        <v>49</v>
      </c>
      <c r="I186" s="15">
        <v>12</v>
      </c>
      <c r="J186" s="15">
        <v>0.5</v>
      </c>
      <c r="K186" s="13" t="s">
        <v>25</v>
      </c>
      <c r="L186" s="13">
        <v>8</v>
      </c>
      <c r="M186" s="15">
        <f t="shared" si="8"/>
        <v>10</v>
      </c>
      <c r="N186" s="15" t="s">
        <v>82</v>
      </c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  <c r="HI186" s="5"/>
      <c r="HJ186" s="5"/>
      <c r="HK186" s="5"/>
      <c r="HL186" s="5"/>
      <c r="HM186" s="5"/>
      <c r="HN186" s="5"/>
      <c r="HO186" s="5"/>
      <c r="HP186" s="5"/>
      <c r="HQ186" s="5"/>
      <c r="HR186" s="5"/>
      <c r="HS186" s="5"/>
      <c r="HT186" s="5"/>
      <c r="HU186" s="5"/>
      <c r="HV186" s="5"/>
      <c r="HW186" s="5"/>
      <c r="HX186" s="5"/>
      <c r="HY186" s="5"/>
      <c r="HZ186" s="5"/>
      <c r="IA186" s="5"/>
      <c r="IB186" s="5"/>
      <c r="IC186" s="5"/>
      <c r="ID186" s="5"/>
      <c r="IE186" s="5"/>
      <c r="IF186" s="5"/>
      <c r="IG186" s="5"/>
      <c r="IH186" s="5"/>
      <c r="II186" s="5"/>
      <c r="IJ186" s="5"/>
      <c r="IK186" s="5"/>
      <c r="IL186" s="5"/>
      <c r="IM186" s="5"/>
      <c r="IN186" s="5"/>
      <c r="IO186" s="5"/>
      <c r="IP186" s="5"/>
      <c r="IQ186" s="5"/>
      <c r="IR186" s="5"/>
    </row>
    <row r="187" s="4" customFormat="1" ht="30" customHeight="1" spans="1:252">
      <c r="A187" s="13" t="s">
        <v>239</v>
      </c>
      <c r="B187" s="14">
        <v>184</v>
      </c>
      <c r="C187" s="15" t="s">
        <v>241</v>
      </c>
      <c r="D187" s="15" t="s">
        <v>32</v>
      </c>
      <c r="E187" s="15" t="s">
        <v>85</v>
      </c>
      <c r="F187" s="15" t="s">
        <v>22</v>
      </c>
      <c r="G187" s="15" t="s">
        <v>160</v>
      </c>
      <c r="H187" s="15" t="s">
        <v>49</v>
      </c>
      <c r="I187" s="15">
        <v>12</v>
      </c>
      <c r="J187" s="15">
        <v>0.5</v>
      </c>
      <c r="K187" s="13" t="s">
        <v>40</v>
      </c>
      <c r="L187" s="13">
        <v>2</v>
      </c>
      <c r="M187" s="15">
        <f t="shared" si="8"/>
        <v>7</v>
      </c>
      <c r="N187" s="15" t="s">
        <v>82</v>
      </c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  <c r="HL187" s="5"/>
      <c r="HM187" s="5"/>
      <c r="HN187" s="5"/>
      <c r="HO187" s="5"/>
      <c r="HP187" s="5"/>
      <c r="HQ187" s="5"/>
      <c r="HR187" s="5"/>
      <c r="HS187" s="5"/>
      <c r="HT187" s="5"/>
      <c r="HU187" s="5"/>
      <c r="HV187" s="5"/>
      <c r="HW187" s="5"/>
      <c r="HX187" s="5"/>
      <c r="HY187" s="5"/>
      <c r="HZ187" s="5"/>
      <c r="IA187" s="5"/>
      <c r="IB187" s="5"/>
      <c r="IC187" s="5"/>
      <c r="ID187" s="5"/>
      <c r="IE187" s="5"/>
      <c r="IF187" s="5"/>
      <c r="IG187" s="5"/>
      <c r="IH187" s="5"/>
      <c r="II187" s="5"/>
      <c r="IJ187" s="5"/>
      <c r="IK187" s="5"/>
      <c r="IL187" s="5"/>
      <c r="IM187" s="5"/>
      <c r="IN187" s="5"/>
      <c r="IO187" s="5"/>
      <c r="IP187" s="5"/>
      <c r="IQ187" s="5"/>
      <c r="IR187" s="5"/>
    </row>
    <row r="188" s="4" customFormat="1" ht="30" customHeight="1" spans="1:252">
      <c r="A188" s="13" t="s">
        <v>239</v>
      </c>
      <c r="B188" s="14">
        <v>185</v>
      </c>
      <c r="C188" s="15" t="s">
        <v>242</v>
      </c>
      <c r="D188" s="15" t="s">
        <v>32</v>
      </c>
      <c r="E188" s="15" t="s">
        <v>85</v>
      </c>
      <c r="F188" s="15" t="s">
        <v>22</v>
      </c>
      <c r="G188" s="15" t="s">
        <v>164</v>
      </c>
      <c r="H188" s="15" t="s">
        <v>39</v>
      </c>
      <c r="I188" s="15">
        <v>9</v>
      </c>
      <c r="J188" s="15">
        <v>0.5</v>
      </c>
      <c r="K188" s="13" t="s">
        <v>40</v>
      </c>
      <c r="L188" s="13">
        <v>2</v>
      </c>
      <c r="M188" s="15">
        <f t="shared" si="8"/>
        <v>5.5</v>
      </c>
      <c r="N188" s="15" t="s">
        <v>82</v>
      </c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  <c r="GS188" s="5"/>
      <c r="GT188" s="5"/>
      <c r="GU188" s="5"/>
      <c r="GV188" s="5"/>
      <c r="GW188" s="5"/>
      <c r="GX188" s="5"/>
      <c r="GY188" s="5"/>
      <c r="GZ188" s="5"/>
      <c r="HA188" s="5"/>
      <c r="HB188" s="5"/>
      <c r="HC188" s="5"/>
      <c r="HD188" s="5"/>
      <c r="HE188" s="5"/>
      <c r="HF188" s="5"/>
      <c r="HG188" s="5"/>
      <c r="HH188" s="5"/>
      <c r="HI188" s="5"/>
      <c r="HJ188" s="5"/>
      <c r="HK188" s="5"/>
      <c r="HL188" s="5"/>
      <c r="HM188" s="5"/>
      <c r="HN188" s="5"/>
      <c r="HO188" s="5"/>
      <c r="HP188" s="5"/>
      <c r="HQ188" s="5"/>
      <c r="HR188" s="5"/>
      <c r="HS188" s="5"/>
      <c r="HT188" s="5"/>
      <c r="HU188" s="5"/>
      <c r="HV188" s="5"/>
      <c r="HW188" s="5"/>
      <c r="HX188" s="5"/>
      <c r="HY188" s="5"/>
      <c r="HZ188" s="5"/>
      <c r="IA188" s="5"/>
      <c r="IB188" s="5"/>
      <c r="IC188" s="5"/>
      <c r="ID188" s="5"/>
      <c r="IE188" s="5"/>
      <c r="IF188" s="5"/>
      <c r="IG188" s="5"/>
      <c r="IH188" s="5"/>
      <c r="II188" s="5"/>
      <c r="IJ188" s="5"/>
      <c r="IK188" s="5"/>
      <c r="IL188" s="5"/>
      <c r="IM188" s="5"/>
      <c r="IN188" s="5"/>
      <c r="IO188" s="5"/>
      <c r="IP188" s="5"/>
      <c r="IQ188" s="5"/>
      <c r="IR188" s="5"/>
    </row>
    <row r="189" s="4" customFormat="1" ht="30" customHeight="1" spans="1:252">
      <c r="A189" s="13" t="s">
        <v>239</v>
      </c>
      <c r="B189" s="14">
        <v>186</v>
      </c>
      <c r="C189" s="15" t="s">
        <v>243</v>
      </c>
      <c r="D189" s="15" t="s">
        <v>32</v>
      </c>
      <c r="E189" s="15" t="s">
        <v>85</v>
      </c>
      <c r="F189" s="15" t="s">
        <v>22</v>
      </c>
      <c r="G189" s="15" t="s">
        <v>162</v>
      </c>
      <c r="H189" s="15" t="s">
        <v>39</v>
      </c>
      <c r="I189" s="15">
        <v>9</v>
      </c>
      <c r="J189" s="15">
        <v>0.5</v>
      </c>
      <c r="K189" s="13" t="s">
        <v>25</v>
      </c>
      <c r="L189" s="13">
        <v>8</v>
      </c>
      <c r="M189" s="15">
        <f t="shared" si="8"/>
        <v>8.5</v>
      </c>
      <c r="N189" s="15" t="s">
        <v>82</v>
      </c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  <c r="GS189" s="5"/>
      <c r="GT189" s="5"/>
      <c r="GU189" s="5"/>
      <c r="GV189" s="5"/>
      <c r="GW189" s="5"/>
      <c r="GX189" s="5"/>
      <c r="GY189" s="5"/>
      <c r="GZ189" s="5"/>
      <c r="HA189" s="5"/>
      <c r="HB189" s="5"/>
      <c r="HC189" s="5"/>
      <c r="HD189" s="5"/>
      <c r="HE189" s="5"/>
      <c r="HF189" s="5"/>
      <c r="HG189" s="5"/>
      <c r="HH189" s="5"/>
      <c r="HI189" s="5"/>
      <c r="HJ189" s="5"/>
      <c r="HK189" s="5"/>
      <c r="HL189" s="5"/>
      <c r="HM189" s="5"/>
      <c r="HN189" s="5"/>
      <c r="HO189" s="5"/>
      <c r="HP189" s="5"/>
      <c r="HQ189" s="5"/>
      <c r="HR189" s="5"/>
      <c r="HS189" s="5"/>
      <c r="HT189" s="5"/>
      <c r="HU189" s="5"/>
      <c r="HV189" s="5"/>
      <c r="HW189" s="5"/>
      <c r="HX189" s="5"/>
      <c r="HY189" s="5"/>
      <c r="HZ189" s="5"/>
      <c r="IA189" s="5"/>
      <c r="IB189" s="5"/>
      <c r="IC189" s="5"/>
      <c r="ID189" s="5"/>
      <c r="IE189" s="5"/>
      <c r="IF189" s="5"/>
      <c r="IG189" s="5"/>
      <c r="IH189" s="5"/>
      <c r="II189" s="5"/>
      <c r="IJ189" s="5"/>
      <c r="IK189" s="5"/>
      <c r="IL189" s="5"/>
      <c r="IM189" s="5"/>
      <c r="IN189" s="5"/>
      <c r="IO189" s="5"/>
      <c r="IP189" s="5"/>
      <c r="IQ189" s="5"/>
      <c r="IR189" s="5"/>
    </row>
    <row r="190" s="4" customFormat="1" ht="30" customHeight="1" spans="1:252">
      <c r="A190" s="13" t="s">
        <v>239</v>
      </c>
      <c r="B190" s="14">
        <v>187</v>
      </c>
      <c r="C190" s="15" t="s">
        <v>244</v>
      </c>
      <c r="D190" s="15" t="s">
        <v>32</v>
      </c>
      <c r="E190" s="15" t="s">
        <v>85</v>
      </c>
      <c r="F190" s="15" t="s">
        <v>22</v>
      </c>
      <c r="G190" s="22" t="s">
        <v>245</v>
      </c>
      <c r="H190" s="15" t="s">
        <v>39</v>
      </c>
      <c r="I190" s="15">
        <v>9</v>
      </c>
      <c r="J190" s="15">
        <v>0.5</v>
      </c>
      <c r="K190" s="13" t="s">
        <v>40</v>
      </c>
      <c r="L190" s="13">
        <v>2</v>
      </c>
      <c r="M190" s="15">
        <f t="shared" si="8"/>
        <v>5.5</v>
      </c>
      <c r="N190" s="15" t="s">
        <v>82</v>
      </c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  <c r="HH190" s="5"/>
      <c r="HI190" s="5"/>
      <c r="HJ190" s="5"/>
      <c r="HK190" s="5"/>
      <c r="HL190" s="5"/>
      <c r="HM190" s="5"/>
      <c r="HN190" s="5"/>
      <c r="HO190" s="5"/>
      <c r="HP190" s="5"/>
      <c r="HQ190" s="5"/>
      <c r="HR190" s="5"/>
      <c r="HS190" s="5"/>
      <c r="HT190" s="5"/>
      <c r="HU190" s="5"/>
      <c r="HV190" s="5"/>
      <c r="HW190" s="5"/>
      <c r="HX190" s="5"/>
      <c r="HY190" s="5"/>
      <c r="HZ190" s="5"/>
      <c r="IA190" s="5"/>
      <c r="IB190" s="5"/>
      <c r="IC190" s="5"/>
      <c r="ID190" s="5"/>
      <c r="IE190" s="5"/>
      <c r="IF190" s="5"/>
      <c r="IG190" s="5"/>
      <c r="IH190" s="5"/>
      <c r="II190" s="5"/>
      <c r="IJ190" s="5"/>
      <c r="IK190" s="5"/>
      <c r="IL190" s="5"/>
      <c r="IM190" s="5"/>
      <c r="IN190" s="5"/>
      <c r="IO190" s="5"/>
      <c r="IP190" s="5"/>
      <c r="IQ190" s="5"/>
      <c r="IR190" s="5"/>
    </row>
    <row r="191" s="4" customFormat="1" ht="30" customHeight="1" spans="1:252">
      <c r="A191" s="13" t="s">
        <v>239</v>
      </c>
      <c r="B191" s="14">
        <v>188</v>
      </c>
      <c r="C191" s="15" t="s">
        <v>246</v>
      </c>
      <c r="D191" s="15" t="s">
        <v>32</v>
      </c>
      <c r="E191" s="15" t="s">
        <v>85</v>
      </c>
      <c r="F191" s="15" t="s">
        <v>22</v>
      </c>
      <c r="G191" s="15" t="s">
        <v>195</v>
      </c>
      <c r="H191" s="15" t="s">
        <v>39</v>
      </c>
      <c r="I191" s="15">
        <v>9</v>
      </c>
      <c r="J191" s="15">
        <v>0.5</v>
      </c>
      <c r="K191" s="13" t="s">
        <v>40</v>
      </c>
      <c r="L191" s="13">
        <v>2</v>
      </c>
      <c r="M191" s="15">
        <f t="shared" si="8"/>
        <v>5.5</v>
      </c>
      <c r="N191" s="15" t="s">
        <v>82</v>
      </c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/>
      <c r="GT191" s="5"/>
      <c r="GU191" s="5"/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  <c r="HH191" s="5"/>
      <c r="HI191" s="5"/>
      <c r="HJ191" s="5"/>
      <c r="HK191" s="5"/>
      <c r="HL191" s="5"/>
      <c r="HM191" s="5"/>
      <c r="HN191" s="5"/>
      <c r="HO191" s="5"/>
      <c r="HP191" s="5"/>
      <c r="HQ191" s="5"/>
      <c r="HR191" s="5"/>
      <c r="HS191" s="5"/>
      <c r="HT191" s="5"/>
      <c r="HU191" s="5"/>
      <c r="HV191" s="5"/>
      <c r="HW191" s="5"/>
      <c r="HX191" s="5"/>
      <c r="HY191" s="5"/>
      <c r="HZ191" s="5"/>
      <c r="IA191" s="5"/>
      <c r="IB191" s="5"/>
      <c r="IC191" s="5"/>
      <c r="ID191" s="5"/>
      <c r="IE191" s="5"/>
      <c r="IF191" s="5"/>
      <c r="IG191" s="5"/>
      <c r="IH191" s="5"/>
      <c r="II191" s="5"/>
      <c r="IJ191" s="5"/>
      <c r="IK191" s="5"/>
      <c r="IL191" s="5"/>
      <c r="IM191" s="5"/>
      <c r="IN191" s="5"/>
      <c r="IO191" s="5"/>
      <c r="IP191" s="5"/>
      <c r="IQ191" s="5"/>
      <c r="IR191" s="5"/>
    </row>
    <row r="192" s="4" customFormat="1" ht="30" customHeight="1" spans="1:252">
      <c r="A192" s="13" t="s">
        <v>239</v>
      </c>
      <c r="B192" s="14">
        <v>189</v>
      </c>
      <c r="C192" s="15" t="s">
        <v>247</v>
      </c>
      <c r="D192" s="15" t="s">
        <v>32</v>
      </c>
      <c r="E192" s="15" t="s">
        <v>85</v>
      </c>
      <c r="F192" s="15" t="s">
        <v>22</v>
      </c>
      <c r="G192" s="15" t="s">
        <v>167</v>
      </c>
      <c r="H192" s="15" t="s">
        <v>39</v>
      </c>
      <c r="I192" s="15">
        <v>9</v>
      </c>
      <c r="J192" s="15">
        <v>0.5</v>
      </c>
      <c r="K192" s="13" t="s">
        <v>40</v>
      </c>
      <c r="L192" s="13">
        <v>2</v>
      </c>
      <c r="M192" s="15">
        <f t="shared" si="8"/>
        <v>5.5</v>
      </c>
      <c r="N192" s="15" t="s">
        <v>82</v>
      </c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  <c r="HH192" s="5"/>
      <c r="HI192" s="5"/>
      <c r="HJ192" s="5"/>
      <c r="HK192" s="5"/>
      <c r="HL192" s="5"/>
      <c r="HM192" s="5"/>
      <c r="HN192" s="5"/>
      <c r="HO192" s="5"/>
      <c r="HP192" s="5"/>
      <c r="HQ192" s="5"/>
      <c r="HR192" s="5"/>
      <c r="HS192" s="5"/>
      <c r="HT192" s="5"/>
      <c r="HU192" s="5"/>
      <c r="HV192" s="5"/>
      <c r="HW192" s="5"/>
      <c r="HX192" s="5"/>
      <c r="HY192" s="5"/>
      <c r="HZ192" s="5"/>
      <c r="IA192" s="5"/>
      <c r="IB192" s="5"/>
      <c r="IC192" s="5"/>
      <c r="ID192" s="5"/>
      <c r="IE192" s="5"/>
      <c r="IF192" s="5"/>
      <c r="IG192" s="5"/>
      <c r="IH192" s="5"/>
      <c r="II192" s="5"/>
      <c r="IJ192" s="5"/>
      <c r="IK192" s="5"/>
      <c r="IL192" s="5"/>
      <c r="IM192" s="5"/>
      <c r="IN192" s="5"/>
      <c r="IO192" s="5"/>
      <c r="IP192" s="5"/>
      <c r="IQ192" s="5"/>
      <c r="IR192" s="5"/>
    </row>
    <row r="193" customHeight="1"/>
    <row r="194" customHeight="1"/>
    <row r="195" customHeight="1"/>
  </sheetData>
  <mergeCells count="4">
    <mergeCell ref="A1:N1"/>
    <mergeCell ref="A2:D2"/>
    <mergeCell ref="E2:G2"/>
    <mergeCell ref="J2:N2"/>
  </mergeCells>
  <dataValidations count="6">
    <dataValidation type="list" allowBlank="1" showInputMessage="1" showErrorMessage="1" sqref="D6 D26">
      <formula1>Sheet2!$E$3:$E$6</formula1>
    </dataValidation>
    <dataValidation type="list" allowBlank="1" showInputMessage="1" showErrorMessage="1" sqref="H4:H63">
      <formula1>Sheet2!$A$3:$A$6</formula1>
    </dataValidation>
    <dataValidation type="list" allowBlank="1" showInputMessage="1" showErrorMessage="1" sqref="I4:I63">
      <formula1>Sheet2!$B$3:$B$6</formula1>
    </dataValidation>
    <dataValidation type="list" allowBlank="1" showInputMessage="1" showErrorMessage="1" sqref="J4:J63">
      <formula1>Sheet2!$F$3:$F$4</formula1>
    </dataValidation>
    <dataValidation type="list" allowBlank="1" showInputMessage="1" showErrorMessage="1" sqref="K4:K63">
      <formula1>Sheet2!$C$3:$C$5</formula1>
    </dataValidation>
    <dataValidation type="list" allowBlank="1" showInputMessage="1" showErrorMessage="1" sqref="L4:L63">
      <formula1>Sheet2!$D$3:$D$5</formula1>
    </dataValidation>
  </dataValidations>
  <pageMargins left="0.393055555555556" right="0.393055555555556" top="0.393055555555556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I15" sqref="I15"/>
    </sheetView>
  </sheetViews>
  <sheetFormatPr defaultColWidth="9" defaultRowHeight="15" outlineLevelRow="6" outlineLevelCol="7"/>
  <cols>
    <col min="1" max="1" width="13.6666666666667" customWidth="1"/>
    <col min="2" max="2" width="10.8333333333333" customWidth="1"/>
    <col min="3" max="4" width="11.1666666666667" customWidth="1"/>
    <col min="5" max="5" width="15.5" customWidth="1"/>
    <col min="6" max="6" width="13" customWidth="1"/>
  </cols>
  <sheetData>
    <row r="2" spans="1:8">
      <c r="A2" s="1" t="s">
        <v>11</v>
      </c>
      <c r="B2" s="1" t="s">
        <v>12</v>
      </c>
      <c r="C2" s="1" t="s">
        <v>14</v>
      </c>
      <c r="D2" s="1" t="s">
        <v>15</v>
      </c>
      <c r="E2" s="1" t="s">
        <v>7</v>
      </c>
      <c r="F2" s="1" t="s">
        <v>248</v>
      </c>
      <c r="G2" s="1"/>
      <c r="H2" s="1"/>
    </row>
    <row r="3" spans="1:8">
      <c r="A3" s="1" t="s">
        <v>24</v>
      </c>
      <c r="B3" s="1">
        <v>18</v>
      </c>
      <c r="C3" s="1" t="s">
        <v>25</v>
      </c>
      <c r="D3" s="1">
        <v>8</v>
      </c>
      <c r="E3" s="1" t="s">
        <v>20</v>
      </c>
      <c r="F3" s="1">
        <v>1</v>
      </c>
      <c r="G3" s="1"/>
      <c r="H3" s="1"/>
    </row>
    <row r="4" spans="1:8">
      <c r="A4" s="1" t="s">
        <v>35</v>
      </c>
      <c r="B4" s="1">
        <v>15</v>
      </c>
      <c r="C4" s="1" t="s">
        <v>40</v>
      </c>
      <c r="D4" s="1">
        <v>2</v>
      </c>
      <c r="E4" s="1" t="s">
        <v>71</v>
      </c>
      <c r="F4" s="1">
        <v>0.5</v>
      </c>
      <c r="G4" s="1"/>
      <c r="H4" s="1"/>
    </row>
    <row r="5" spans="1:8">
      <c r="A5" s="1" t="s">
        <v>49</v>
      </c>
      <c r="B5" s="1">
        <v>12</v>
      </c>
      <c r="C5" s="1" t="s">
        <v>249</v>
      </c>
      <c r="D5" s="1">
        <v>0</v>
      </c>
      <c r="E5" s="1" t="s">
        <v>32</v>
      </c>
      <c r="F5" s="1"/>
      <c r="G5" s="1"/>
      <c r="H5" s="1"/>
    </row>
    <row r="6" spans="1:8">
      <c r="A6" s="1" t="s">
        <v>39</v>
      </c>
      <c r="B6" s="1">
        <v>9</v>
      </c>
      <c r="C6" s="1"/>
      <c r="D6" s="1"/>
      <c r="E6" s="1" t="s">
        <v>118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连连看</cp:lastModifiedBy>
  <cp:revision>1</cp:revision>
  <dcterms:created xsi:type="dcterms:W3CDTF">2007-12-21T02:57:00Z</dcterms:created>
  <cp:lastPrinted>2013-02-27T02:27:00Z</cp:lastPrinted>
  <dcterms:modified xsi:type="dcterms:W3CDTF">2025-02-11T14:04:08Z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A407F15DF6934D4A857ADCB4C69616F3_13</vt:lpwstr>
  </property>
</Properties>
</file>